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6" windowWidth="23256" windowHeight="12336" tabRatio="619" activeTab="7"/>
  </bookViews>
  <sheets>
    <sheet name="部门收支总表" sheetId="13" r:id="rId1"/>
    <sheet name="部门收入总表" sheetId="24" r:id="rId2"/>
    <sheet name="部门支出总表" sheetId="25" r:id="rId3"/>
    <sheet name="财政拨款收支总表" sheetId="23" r:id="rId4"/>
    <sheet name="一般公共预算支出表" sheetId="17" r:id="rId5"/>
    <sheet name="一般公共预算基本支出表" sheetId="18" r:id="rId6"/>
    <sheet name="一般公共预算“三公”经费表" sheetId="29" r:id="rId7"/>
    <sheet name="政府基金预算支出表" sheetId="12" r:id="rId8"/>
  </sheets>
  <definedNames>
    <definedName name="_xlnm.Print_Area" localSheetId="1">部门收入总表!$A$1:$B$14</definedName>
    <definedName name="_xlnm.Print_Area" localSheetId="0">部门收支总表!$A$2:$D$43</definedName>
    <definedName name="_xlnm.Print_Area" localSheetId="2">部门支出总表!$A$1:$D$24</definedName>
    <definedName name="_xlnm.Print_Area" localSheetId="3">财政拨款收支总表!$A$1:$E$35</definedName>
    <definedName name="_xlnm.Print_Area" localSheetId="6">一般公共预算“三公”经费表!$A$1:$H$8</definedName>
    <definedName name="_xlnm.Print_Area" localSheetId="5">一般公共预算基本支出表!$A$1:$E$47</definedName>
    <definedName name="_xlnm.Print_Area" localSheetId="4">一般公共预算支出表!$A$1:$E$25</definedName>
    <definedName name="_xlnm.Print_Area" localSheetId="7">政府基金预算支出表!$A$1:$B$5</definedName>
    <definedName name="_xlnm.Print_Titles" localSheetId="1">部门收入总表!$1:$4</definedName>
    <definedName name="_xlnm.Print_Titles" localSheetId="0">部门收支总表!$1:$5</definedName>
    <definedName name="_xlnm.Print_Titles" localSheetId="2">部门支出总表!$1:$5</definedName>
    <definedName name="_xlnm.Print_Titles" localSheetId="3">财政拨款收支总表!$1:$5</definedName>
    <definedName name="_xlnm.Print_Titles" localSheetId="6">一般公共预算“三公”经费表!$1:$5</definedName>
    <definedName name="_xlnm.Print_Titles" localSheetId="5">一般公共预算基本支出表!$1:$6</definedName>
    <definedName name="_xlnm.Print_Titles" localSheetId="4">一般公共预算支出表!$1:$6</definedName>
    <definedName name="_xlnm.Print_Titles" localSheetId="7">政府基金预算支出表!$1:$5</definedName>
  </definedNames>
  <calcPr calcId="145621"/>
</workbook>
</file>

<file path=xl/calcChain.xml><?xml version="1.0" encoding="utf-8"?>
<calcChain xmlns="http://schemas.openxmlformats.org/spreadsheetml/2006/main">
  <c r="B6" i="25" l="1"/>
  <c r="D6" i="25"/>
  <c r="C6" i="25"/>
  <c r="B7" i="25"/>
  <c r="C7" i="18" l="1"/>
  <c r="E7" i="18"/>
  <c r="D7" i="18"/>
  <c r="E19" i="18"/>
  <c r="D41" i="18"/>
  <c r="D8" i="18"/>
  <c r="C8" i="18"/>
  <c r="C19" i="18"/>
  <c r="C41" i="18"/>
  <c r="C11" i="25" l="1"/>
  <c r="D43" i="13"/>
  <c r="D36" i="13"/>
  <c r="E7" i="17" l="1"/>
  <c r="D7" i="17"/>
  <c r="C11" i="17"/>
  <c r="D11" i="17"/>
  <c r="C10" i="17"/>
  <c r="C7" i="17" s="1"/>
  <c r="B9" i="25"/>
  <c r="C10" i="25"/>
  <c r="B36" i="13" l="1"/>
  <c r="B43" i="13" s="1"/>
  <c r="B35" i="23"/>
  <c r="B5" i="24" l="1"/>
  <c r="B14" i="24" s="1"/>
</calcChain>
</file>

<file path=xl/sharedStrings.xml><?xml version="1.0" encoding="utf-8"?>
<sst xmlns="http://schemas.openxmlformats.org/spreadsheetml/2006/main" count="298" uniqueCount="243">
  <si>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</si>
  <si>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</si>
  <si>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</si>
  <si>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</si>
  <si>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</si>
  <si>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</si>
  <si>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</si>
  <si>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</si>
  <si>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</si>
  <si>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</si>
  <si>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</si>
  <si>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</si>
  <si>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</si>
  <si>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</si>
  <si>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</si>
  <si>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</si>
  <si>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</si>
  <si>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</si>
  <si>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</si>
  <si>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</si>
  <si>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</si>
  <si>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</si>
  <si>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</si>
  <si>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</si>
  <si>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</si>
  <si>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</si>
  <si>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</si>
  <si>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</si>
  <si>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</si>
  <si>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</si>
  <si>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</si>
  <si>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</si>
  <si>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</si>
  <si>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</si>
  <si>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</si>
  <si>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</si>
  <si>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</si>
  <si>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</si>
  <si>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</si>
  <si>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</si>
  <si>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</si>
  <si>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</si>
  <si>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</si>
  <si>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</si>
  <si>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</si>
  <si>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</si>
  <si>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</si>
  <si>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</si>
  <si>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</si>
  <si>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</si>
  <si>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</si>
  <si>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</si>
  <si>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</si>
  <si>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</si>
  <si>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</si>
  <si>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</si>
  <si>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</si>
  <si>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</si>
  <si>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</si>
  <si>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</si>
  <si>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</si>
  <si>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**</t>
  </si>
  <si>
    <t>合计</t>
  </si>
  <si>
    <t>教育支出</t>
  </si>
  <si>
    <t xml:space="preserve">  普通教育</t>
  </si>
  <si>
    <t xml:space="preserve">    高等教育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</si>
  <si>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</si>
  <si>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</si>
  <si>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</si>
  <si>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</si>
  <si>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</si>
  <si>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</si>
  <si>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</si>
  <si>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</si>
  <si>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</si>
  <si>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</si>
  <si>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</si>
  <si>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</si>
  <si>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</si>
  <si>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</si>
  <si>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</si>
  <si>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</si>
  <si>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</si>
  <si>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</si>
  <si>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</si>
  <si>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</si>
  <si>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</si>
  <si>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</si>
  <si>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</si>
  <si>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</si>
  <si>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</si>
  <si>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</si>
  <si>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</si>
  <si>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</si>
  <si>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</si>
  <si>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</si>
  <si>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</si>
  <si>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</si>
  <si>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</si>
  <si>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</si>
  <si>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</si>
  <si>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</si>
  <si>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</si>
  <si>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</si>
  <si>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</si>
  <si>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</si>
  <si>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</si>
  <si>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</si>
  <si>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</si>
  <si>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</si>
  <si>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</si>
  <si>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</si>
  <si>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</si>
  <si>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</si>
  <si>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</si>
  <si>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</si>
  <si>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收  入  总  计</t>
  </si>
  <si>
    <t>支  出  总  计</t>
  </si>
  <si>
    <t>单位名称</t>
  </si>
  <si>
    <t>一般公共预算支出</t>
  </si>
  <si>
    <t>一般公共预算支出情况表</t>
  </si>
  <si>
    <t>科目编码</t>
  </si>
  <si>
    <t>科目名称</t>
  </si>
  <si>
    <t>205</t>
  </si>
  <si>
    <t xml:space="preserve">  20502</t>
  </si>
  <si>
    <t xml:space="preserve">    2050205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</si>
  <si>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</si>
  <si>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</si>
  <si>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</si>
  <si>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</si>
  <si>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</si>
  <si>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</si>
  <si>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</si>
  <si>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</si>
  <si>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</si>
  <si>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</si>
  <si>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</si>
  <si>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</si>
  <si>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</si>
  <si>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</si>
  <si>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</si>
  <si>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</si>
  <si>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</si>
  <si>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</si>
  <si>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</si>
  <si>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</si>
  <si>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</si>
  <si>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</si>
  <si>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</si>
  <si>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</si>
  <si>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</si>
  <si>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</si>
  <si>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</si>
  <si>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</si>
  <si>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</si>
  <si>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</si>
  <si>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</si>
  <si>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</si>
  <si>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</si>
  <si>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</si>
  <si>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</si>
  <si>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</si>
  <si>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</si>
  <si>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</si>
  <si>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</si>
  <si>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</si>
  <si>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</si>
  <si>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</si>
  <si>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</si>
  <si>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</si>
  <si>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</si>
  <si>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</si>
  <si>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</si>
  <si>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</si>
  <si>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</si>
  <si>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</si>
  <si>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</si>
  <si>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</si>
  <si>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</si>
  <si>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</si>
  <si>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</si>
  <si>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</si>
  <si>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</si>
  <si>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</si>
  <si>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</si>
  <si>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</si>
  <si>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</si>
  <si>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</si>
  <si>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</si>
  <si>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</si>
  <si>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</si>
  <si>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</si>
  <si>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</si>
  <si>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</si>
  <si>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</si>
  <si>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</si>
  <si>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</si>
  <si>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</si>
  <si>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</si>
  <si>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</si>
  <si>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</si>
  <si>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</si>
  <si>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</si>
  <si>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</si>
  <si>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</si>
  <si>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</si>
  <si>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</si>
  <si>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</si>
  <si>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</si>
  <si>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</si>
  <si>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</si>
  <si>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</si>
  <si>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</si>
  <si>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</si>
  <si>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</si>
  <si>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</si>
  <si>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</si>
  <si>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</si>
  <si>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</si>
  <si>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</si>
  <si>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</si>
  <si>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</si>
  <si>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</si>
  <si>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</si>
  <si>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</si>
  <si>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政府性基金预算支出情况表</t>
  </si>
  <si>
    <t>项        目</t>
  </si>
  <si>
    <t>部门收支总表</t>
    <phoneticPr fontId="15" type="noConversion"/>
  </si>
  <si>
    <t>部门收入总表</t>
    <phoneticPr fontId="15" type="noConversion"/>
  </si>
  <si>
    <t>二、事业收入</t>
    <phoneticPr fontId="15" type="noConversion"/>
  </si>
  <si>
    <t>三、其他收入</t>
    <phoneticPr fontId="15" type="noConversion"/>
  </si>
  <si>
    <t>四、上年结转</t>
    <phoneticPr fontId="15" type="noConversion"/>
  </si>
  <si>
    <t>其中：教育收费</t>
    <phoneticPr fontId="15" type="noConversion"/>
  </si>
  <si>
    <t>二、上年结转</t>
    <phoneticPr fontId="15" type="noConversion"/>
  </si>
  <si>
    <t>中华全国总工会</t>
    <phoneticPr fontId="15" type="noConversion"/>
  </si>
  <si>
    <t>中国劳动关系学院</t>
    <phoneticPr fontId="15" type="noConversion"/>
  </si>
  <si>
    <r>
      <t>3</t>
    </r>
    <r>
      <rPr>
        <sz val="9"/>
        <color indexed="8"/>
        <rFont val="宋体"/>
        <family val="3"/>
        <charset val="134"/>
      </rPr>
      <t>0199</t>
    </r>
    <phoneticPr fontId="15" type="noConversion"/>
  </si>
  <si>
    <t>其他工资福利支出</t>
    <phoneticPr fontId="15" type="noConversion"/>
  </si>
  <si>
    <t>助学金</t>
    <phoneticPr fontId="15" type="noConversion"/>
  </si>
  <si>
    <r>
      <t>3</t>
    </r>
    <r>
      <rPr>
        <sz val="9"/>
        <color indexed="8"/>
        <rFont val="宋体"/>
        <family val="3"/>
        <charset val="134"/>
      </rPr>
      <t>0308</t>
    </r>
    <phoneticPr fontId="15" type="noConversion"/>
  </si>
  <si>
    <t>物业服务补贴</t>
    <phoneticPr fontId="15" type="noConversion"/>
  </si>
  <si>
    <r>
      <t>3</t>
    </r>
    <r>
      <rPr>
        <sz val="9"/>
        <color indexed="8"/>
        <rFont val="宋体"/>
        <family val="3"/>
        <charset val="134"/>
      </rPr>
      <t>0315</t>
    </r>
    <phoneticPr fontId="15" type="noConversion"/>
  </si>
  <si>
    <t>（二十八）债务发行费用支出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</si>
</sst>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;[Red]\-#,##0.00\ "/>
    <numFmt numFmtId="177" formatCode="#,##0.00_);[Red]\(#,##0.00\)"/>
    <numFmt numFmtId="178" formatCode="#,##0.00;[Red]#,##0.00"/>
    <numFmt numFmtId="179" formatCode="0.00_ ;[Red]\-0.00\ "/>
    <numFmt numFmtId="180" formatCode="0.00_ "/>
  </numFmts>
  <fonts count="17" x14ac:knownFonts="1">
    <font>
      <sz val="10"/>
      <name val="Arial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5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vertical="center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176" fontId="11" fillId="0" borderId="3" xfId="0" applyNumberFormat="1" applyFont="1" applyFill="1" applyBorder="1" applyAlignment="1" applyProtection="1">
      <alignment horizontal="right" vertical="center" wrapText="1"/>
    </xf>
    <xf numFmtId="176" fontId="10" fillId="0" borderId="2" xfId="0" applyNumberFormat="1" applyFont="1" applyFill="1" applyBorder="1" applyAlignment="1" applyProtection="1">
      <alignment horizontal="right" vertical="center" wrapText="1"/>
    </xf>
    <xf numFmtId="176" fontId="10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/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2" xfId="0" applyFont="1" applyFill="1" applyBorder="1" applyAlignment="1" applyProtection="1">
      <alignment horizontal="left" vertical="center"/>
    </xf>
    <xf numFmtId="176" fontId="10" fillId="0" borderId="7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wrapText="1"/>
    </xf>
    <xf numFmtId="0" fontId="10" fillId="0" borderId="1" xfId="0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vertical="center" wrapText="1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4" fontId="10" fillId="0" borderId="7" xfId="0" applyNumberFormat="1" applyFont="1" applyFill="1" applyBorder="1" applyAlignment="1" applyProtection="1">
      <alignment horizontal="right" vertical="center" wrapText="1"/>
    </xf>
    <xf numFmtId="0" fontId="10" fillId="0" borderId="9" xfId="0" applyFont="1" applyFill="1" applyBorder="1" applyAlignment="1" applyProtection="1">
      <alignment horizontal="center" vertical="center"/>
    </xf>
    <xf numFmtId="179" fontId="10" fillId="0" borderId="3" xfId="5" applyNumberFormat="1" applyFont="1" applyBorder="1" applyAlignment="1" applyProtection="1">
      <alignment horizontal="center" vertical="center"/>
    </xf>
    <xf numFmtId="0" fontId="10" fillId="0" borderId="7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7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176" fontId="10" fillId="0" borderId="7" xfId="0" applyNumberFormat="1" applyFont="1" applyFill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vertical="center"/>
    </xf>
    <xf numFmtId="0" fontId="10" fillId="0" borderId="19" xfId="0" applyFont="1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49" fontId="10" fillId="0" borderId="22" xfId="0" applyNumberFormat="1" applyFont="1" applyFill="1" applyBorder="1" applyAlignment="1" applyProtection="1">
      <alignment vertical="center"/>
    </xf>
    <xf numFmtId="176" fontId="10" fillId="0" borderId="21" xfId="0" applyNumberFormat="1" applyFont="1" applyFill="1" applyBorder="1" applyAlignment="1" applyProtection="1">
      <alignment horizontal="right" vertical="center"/>
    </xf>
    <xf numFmtId="0" fontId="2" fillId="0" borderId="0" xfId="3" applyFont="1" applyFill="1"/>
    <xf numFmtId="0" fontId="1" fillId="0" borderId="0" xfId="3" applyFont="1" applyBorder="1" applyAlignment="1" applyProtection="1"/>
    <xf numFmtId="0" fontId="2" fillId="0" borderId="0" xfId="3" applyFont="1"/>
    <xf numFmtId="0" fontId="12" fillId="0" borderId="0" xfId="3" applyFont="1" applyBorder="1" applyAlignment="1" applyProtection="1">
      <alignment vertical="center" wrapText="1"/>
    </xf>
    <xf numFmtId="0" fontId="10" fillId="0" borderId="19" xfId="3" applyFont="1" applyBorder="1" applyAlignment="1" applyProtection="1">
      <alignment vertical="center"/>
    </xf>
    <xf numFmtId="0" fontId="10" fillId="0" borderId="19" xfId="3" applyFont="1" applyBorder="1" applyAlignment="1" applyProtection="1"/>
    <xf numFmtId="0" fontId="10" fillId="0" borderId="0" xfId="3" applyFont="1" applyBorder="1" applyAlignment="1" applyProtection="1"/>
    <xf numFmtId="0" fontId="10" fillId="0" borderId="0" xfId="3" applyFont="1" applyBorder="1" applyAlignment="1" applyProtection="1">
      <alignment horizontal="right" vertical="center"/>
    </xf>
    <xf numFmtId="0" fontId="10" fillId="0" borderId="20" xfId="3" applyFont="1" applyBorder="1" applyAlignment="1" applyProtection="1">
      <alignment horizontal="center" vertical="center"/>
    </xf>
    <xf numFmtId="0" fontId="10" fillId="0" borderId="23" xfId="3" applyFont="1" applyBorder="1" applyAlignment="1" applyProtection="1">
      <alignment horizontal="center" vertical="center"/>
    </xf>
    <xf numFmtId="0" fontId="10" fillId="0" borderId="21" xfId="3" applyFont="1" applyBorder="1" applyAlignment="1" applyProtection="1">
      <alignment horizontal="center" vertical="center"/>
    </xf>
    <xf numFmtId="0" fontId="10" fillId="0" borderId="22" xfId="3" applyFont="1" applyFill="1" applyBorder="1" applyAlignment="1" applyProtection="1">
      <alignment vertical="center"/>
    </xf>
    <xf numFmtId="176" fontId="10" fillId="0" borderId="23" xfId="3" applyNumberFormat="1" applyFont="1" applyFill="1" applyBorder="1" applyAlignment="1" applyProtection="1">
      <alignment horizontal="right" vertical="center"/>
    </xf>
    <xf numFmtId="176" fontId="10" fillId="0" borderId="23" xfId="3" applyNumberFormat="1" applyFont="1" applyFill="1" applyBorder="1" applyAlignment="1" applyProtection="1">
      <alignment vertical="center"/>
    </xf>
    <xf numFmtId="176" fontId="10" fillId="0" borderId="22" xfId="3" applyNumberFormat="1" applyFont="1" applyFill="1" applyBorder="1" applyAlignment="1" applyProtection="1">
      <alignment horizontal="right" vertical="center" wrapText="1"/>
    </xf>
    <xf numFmtId="176" fontId="10" fillId="0" borderId="23" xfId="3" applyNumberFormat="1" applyFont="1" applyFill="1" applyBorder="1" applyAlignment="1" applyProtection="1">
      <alignment horizontal="right" vertical="center" wrapText="1"/>
    </xf>
    <xf numFmtId="0" fontId="10" fillId="0" borderId="20" xfId="3" applyFont="1" applyFill="1" applyBorder="1" applyAlignment="1" applyProtection="1">
      <alignment vertical="center"/>
    </xf>
    <xf numFmtId="176" fontId="10" fillId="0" borderId="21" xfId="3" applyNumberFormat="1" applyFont="1" applyFill="1" applyBorder="1" applyAlignment="1" applyProtection="1">
      <alignment horizontal="right" vertical="center" wrapText="1"/>
    </xf>
    <xf numFmtId="176" fontId="10" fillId="0" borderId="21" xfId="3" applyNumberFormat="1" applyFont="1" applyFill="1" applyBorder="1" applyAlignment="1" applyProtection="1">
      <alignment vertical="center" wrapText="1"/>
    </xf>
    <xf numFmtId="176" fontId="10" fillId="0" borderId="22" xfId="3" applyNumberFormat="1" applyFont="1" applyFill="1" applyBorder="1" applyAlignment="1" applyProtection="1">
      <alignment vertical="center" wrapText="1"/>
    </xf>
    <xf numFmtId="4" fontId="10" fillId="0" borderId="22" xfId="3" applyNumberFormat="1" applyFont="1" applyFill="1" applyBorder="1" applyAlignment="1" applyProtection="1">
      <alignment vertical="center" wrapText="1"/>
    </xf>
    <xf numFmtId="4" fontId="10" fillId="0" borderId="22" xfId="3" applyNumberFormat="1" applyFont="1" applyFill="1" applyBorder="1" applyAlignment="1" applyProtection="1">
      <alignment wrapText="1"/>
    </xf>
    <xf numFmtId="0" fontId="10" fillId="0" borderId="22" xfId="3" applyFont="1" applyBorder="1" applyAlignment="1" applyProtection="1">
      <alignment vertical="center"/>
    </xf>
    <xf numFmtId="176" fontId="10" fillId="0" borderId="23" xfId="3" applyNumberFormat="1" applyFont="1" applyBorder="1" applyAlignment="1" applyProtection="1">
      <alignment vertical="center"/>
    </xf>
    <xf numFmtId="176" fontId="10" fillId="0" borderId="22" xfId="3" applyNumberFormat="1" applyFont="1" applyBorder="1" applyAlignment="1" applyProtection="1"/>
    <xf numFmtId="0" fontId="10" fillId="0" borderId="22" xfId="3" applyFont="1" applyFill="1" applyBorder="1" applyAlignment="1" applyProtection="1">
      <alignment horizontal="center" vertical="center"/>
    </xf>
    <xf numFmtId="176" fontId="10" fillId="0" borderId="23" xfId="3" applyNumberFormat="1" applyFont="1" applyFill="1" applyBorder="1" applyAlignment="1" applyProtection="1">
      <alignment horizontal="center" vertical="center"/>
    </xf>
    <xf numFmtId="0" fontId="10" fillId="0" borderId="22" xfId="3" applyFont="1" applyBorder="1" applyAlignment="1" applyProtection="1">
      <alignment horizontal="center" vertical="center"/>
    </xf>
    <xf numFmtId="176" fontId="10" fillId="0" borderId="23" xfId="3" applyNumberFormat="1" applyFont="1" applyBorder="1" applyAlignment="1" applyProtection="1">
      <alignment horizontal="center" vertical="center"/>
    </xf>
    <xf numFmtId="4" fontId="10" fillId="0" borderId="23" xfId="3" applyNumberFormat="1" applyFont="1" applyFill="1" applyBorder="1" applyAlignment="1" applyProtection="1">
      <alignment horizontal="right" vertical="center" wrapText="1"/>
    </xf>
    <xf numFmtId="176" fontId="10" fillId="0" borderId="22" xfId="3" applyNumberFormat="1" applyFont="1" applyFill="1" applyBorder="1" applyAlignment="1" applyProtection="1"/>
    <xf numFmtId="176" fontId="10" fillId="0" borderId="23" xfId="3" applyNumberFormat="1" applyFont="1" applyBorder="1" applyAlignment="1" applyProtection="1">
      <alignment horizontal="right" vertical="center" wrapText="1"/>
    </xf>
    <xf numFmtId="176" fontId="10" fillId="0" borderId="23" xfId="3" applyNumberFormat="1" applyFont="1" applyBorder="1" applyAlignment="1" applyProtection="1"/>
    <xf numFmtId="0" fontId="10" fillId="0" borderId="22" xfId="3" applyFont="1" applyBorder="1" applyAlignment="1" applyProtection="1"/>
    <xf numFmtId="176" fontId="10" fillId="0" borderId="24" xfId="3" applyNumberFormat="1" applyFont="1" applyFill="1" applyBorder="1" applyAlignment="1" applyProtection="1">
      <alignment horizontal="right" vertical="center" wrapText="1"/>
    </xf>
    <xf numFmtId="176" fontId="10" fillId="0" borderId="22" xfId="3" applyNumberFormat="1" applyFont="1" applyFill="1" applyBorder="1" applyAlignment="1" applyProtection="1">
      <alignment horizontal="center" vertical="center"/>
    </xf>
    <xf numFmtId="176" fontId="10" fillId="0" borderId="21" xfId="3" applyNumberFormat="1" applyFont="1" applyFill="1" applyBorder="1" applyAlignment="1" applyProtection="1">
      <alignment horizontal="right" vertical="center"/>
    </xf>
    <xf numFmtId="49" fontId="4" fillId="0" borderId="22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178" fontId="10" fillId="0" borderId="8" xfId="0" applyNumberFormat="1" applyFont="1" applyFill="1" applyBorder="1" applyAlignment="1" applyProtection="1">
      <alignment horizontal="right" vertical="center" wrapText="1"/>
    </xf>
    <xf numFmtId="176" fontId="2" fillId="0" borderId="25" xfId="0" applyNumberFormat="1" applyFont="1" applyBorder="1"/>
    <xf numFmtId="178" fontId="10" fillId="0" borderId="0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176" fontId="1" fillId="0" borderId="0" xfId="3" applyNumberFormat="1" applyFont="1" applyBorder="1" applyAlignment="1" applyProtection="1"/>
    <xf numFmtId="180" fontId="16" fillId="3" borderId="26" xfId="0" applyNumberFormat="1" applyFont="1" applyFill="1" applyBorder="1" applyAlignment="1">
      <alignment vertical="center"/>
    </xf>
    <xf numFmtId="0" fontId="3" fillId="0" borderId="0" xfId="3" applyFont="1" applyBorder="1" applyAlignment="1" applyProtection="1">
      <alignment horizontal="center" vertical="center"/>
    </xf>
    <xf numFmtId="0" fontId="9" fillId="0" borderId="0" xfId="3" applyFont="1" applyBorder="1" applyAlignment="1" applyProtection="1">
      <alignment horizontal="center" vertical="center"/>
    </xf>
    <xf numFmtId="0" fontId="10" fillId="0" borderId="20" xfId="3" applyFont="1" applyBorder="1" applyAlignment="1" applyProtection="1">
      <alignment horizontal="center" vertical="center"/>
    </xf>
    <xf numFmtId="0" fontId="10" fillId="0" borderId="23" xfId="3" applyFont="1" applyBorder="1" applyAlignment="1" applyProtection="1">
      <alignment horizontal="center" vertical="center"/>
    </xf>
    <xf numFmtId="0" fontId="10" fillId="0" borderId="21" xfId="3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176" fontId="2" fillId="0" borderId="0" xfId="0" applyNumberFormat="1" applyFont="1"/>
  </cellXfs>
  <cellStyles count="7">
    <cellStyle name="常规" xfId="0" builtinId="0"/>
    <cellStyle name="常规 2" xfId="3"/>
    <cellStyle name="常规 2 2" xfId="2"/>
    <cellStyle name="常规 3" xfId="4"/>
    <cellStyle name="常规 3 2" xfId="1"/>
    <cellStyle name="常规 4" xfId="5"/>
    <cellStyle name="常规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showZeros="0" topLeftCell="A22" workbookViewId="0">
      <selection activeCell="D36" sqref="D36"/>
    </sheetView>
  </sheetViews>
  <sheetFormatPr defaultColWidth="9.109375" defaultRowHeight="12.75" customHeight="1" x14ac:dyDescent="0.25"/>
  <cols>
    <col min="1" max="1" width="29.6640625" style="72" customWidth="1"/>
    <col min="2" max="2" width="17.5546875" style="72" customWidth="1"/>
    <col min="3" max="3" width="28.5546875" style="72" customWidth="1"/>
    <col min="4" max="4" width="15.5546875" style="72" customWidth="1"/>
    <col min="5" max="16384" width="9.109375" style="73"/>
  </cols>
  <sheetData>
    <row r="1" spans="1:4" ht="24.75" customHeight="1" x14ac:dyDescent="0.25">
      <c r="A1" s="74" t="s">
        <v>0</v>
      </c>
    </row>
    <row r="2" spans="1:4" ht="24.75" customHeight="1" x14ac:dyDescent="0.15">
      <c r="A2" s="120" t="s">
        <v>227</v>
      </c>
      <c r="B2" s="121"/>
      <c r="C2" s="121"/>
      <c r="D2" s="121"/>
    </row>
    <row r="3" spans="1:4" ht="24.75" customHeight="1" x14ac:dyDescent="0.15">
      <c r="A3" s="75"/>
      <c r="B3" s="76"/>
      <c r="C3" s="77"/>
      <c r="D3" s="78" t="s">
        <v>1</v>
      </c>
    </row>
    <row r="4" spans="1:4" ht="24.75" customHeight="1" x14ac:dyDescent="0.15">
      <c r="A4" s="122" t="s">
        <v>2</v>
      </c>
      <c r="B4" s="123"/>
      <c r="C4" s="123" t="s">
        <v>3</v>
      </c>
      <c r="D4" s="124"/>
    </row>
    <row r="5" spans="1:4" ht="24.75" customHeight="1" x14ac:dyDescent="0.15">
      <c r="A5" s="79" t="s">
        <v>4</v>
      </c>
      <c r="B5" s="80" t="s">
        <v>5</v>
      </c>
      <c r="C5" s="80" t="s">
        <v>4</v>
      </c>
      <c r="D5" s="81" t="s">
        <v>5</v>
      </c>
    </row>
    <row r="6" spans="1:4" s="71" customFormat="1" ht="24.75" customHeight="1" x14ac:dyDescent="0.15">
      <c r="A6" s="82" t="s">
        <v>6</v>
      </c>
      <c r="B6" s="83">
        <v>15249.66</v>
      </c>
      <c r="C6" s="84" t="s">
        <v>7</v>
      </c>
      <c r="D6" s="85">
        <v>0</v>
      </c>
    </row>
    <row r="7" spans="1:4" s="71" customFormat="1" ht="24.75" customHeight="1" x14ac:dyDescent="0.15">
      <c r="A7" s="82" t="s">
        <v>8</v>
      </c>
      <c r="B7" s="86"/>
      <c r="C7" s="84" t="s">
        <v>9</v>
      </c>
      <c r="D7" s="85">
        <v>0</v>
      </c>
    </row>
    <row r="8" spans="1:4" s="71" customFormat="1" ht="24.75" customHeight="1" x14ac:dyDescent="0.15">
      <c r="A8" s="87" t="s">
        <v>10</v>
      </c>
      <c r="B8" s="86"/>
      <c r="C8" s="84" t="s">
        <v>11</v>
      </c>
      <c r="D8" s="85">
        <v>0</v>
      </c>
    </row>
    <row r="9" spans="1:4" s="71" customFormat="1" ht="24.75" customHeight="1" x14ac:dyDescent="0.15">
      <c r="A9" s="82" t="s">
        <v>12</v>
      </c>
      <c r="B9" s="86"/>
      <c r="C9" s="84" t="s">
        <v>13</v>
      </c>
      <c r="D9" s="85">
        <v>0</v>
      </c>
    </row>
    <row r="10" spans="1:4" s="71" customFormat="1" ht="24.75" customHeight="1" x14ac:dyDescent="0.15">
      <c r="A10" s="82" t="s">
        <v>14</v>
      </c>
      <c r="B10" s="86">
        <v>3500</v>
      </c>
      <c r="C10" s="84" t="s">
        <v>15</v>
      </c>
      <c r="D10" s="85">
        <v>17893.16</v>
      </c>
    </row>
    <row r="11" spans="1:4" s="71" customFormat="1" ht="24.75" customHeight="1" x14ac:dyDescent="0.15">
      <c r="A11" s="87" t="s">
        <v>16</v>
      </c>
      <c r="B11" s="86"/>
      <c r="C11" s="84" t="s">
        <v>17</v>
      </c>
      <c r="D11" s="88"/>
    </row>
    <row r="12" spans="1:4" s="71" customFormat="1" ht="24.75" customHeight="1" x14ac:dyDescent="0.15">
      <c r="A12" s="87" t="s">
        <v>18</v>
      </c>
      <c r="B12" s="86"/>
      <c r="C12" s="84" t="s">
        <v>19</v>
      </c>
      <c r="D12" s="89"/>
    </row>
    <row r="13" spans="1:4" s="71" customFormat="1" ht="24.75" customHeight="1" x14ac:dyDescent="0.15">
      <c r="A13" s="82" t="s">
        <v>20</v>
      </c>
      <c r="B13" s="86"/>
      <c r="C13" s="84" t="s">
        <v>21</v>
      </c>
      <c r="D13" s="90">
        <v>1986.75</v>
      </c>
    </row>
    <row r="14" spans="1:4" s="71" customFormat="1" ht="24.75" customHeight="1" x14ac:dyDescent="0.15">
      <c r="A14" s="82" t="s">
        <v>22</v>
      </c>
      <c r="B14" s="86"/>
      <c r="C14" s="84" t="s">
        <v>23</v>
      </c>
      <c r="D14" s="90"/>
    </row>
    <row r="15" spans="1:4" s="71" customFormat="1" ht="24.75" customHeight="1" x14ac:dyDescent="0.15">
      <c r="A15" s="87"/>
      <c r="B15" s="84"/>
      <c r="C15" s="84" t="s">
        <v>24</v>
      </c>
      <c r="D15" s="90"/>
    </row>
    <row r="16" spans="1:4" s="71" customFormat="1" ht="24.75" customHeight="1" x14ac:dyDescent="0.15">
      <c r="A16" s="87"/>
      <c r="B16" s="84"/>
      <c r="C16" s="84" t="s">
        <v>25</v>
      </c>
      <c r="D16" s="90"/>
    </row>
    <row r="17" spans="1:4" s="71" customFormat="1" ht="24.75" customHeight="1" x14ac:dyDescent="0.15">
      <c r="A17" s="82"/>
      <c r="B17" s="84"/>
      <c r="C17" s="84" t="s">
        <v>26</v>
      </c>
      <c r="D17" s="90"/>
    </row>
    <row r="18" spans="1:4" s="71" customFormat="1" ht="24.75" customHeight="1" x14ac:dyDescent="0.15">
      <c r="A18" s="82"/>
      <c r="B18" s="84"/>
      <c r="C18" s="84" t="s">
        <v>27</v>
      </c>
      <c r="D18" s="90"/>
    </row>
    <row r="19" spans="1:4" s="71" customFormat="1" ht="24.75" customHeight="1" x14ac:dyDescent="0.15">
      <c r="A19" s="82"/>
      <c r="B19" s="84"/>
      <c r="C19" s="84" t="s">
        <v>28</v>
      </c>
      <c r="D19" s="90"/>
    </row>
    <row r="20" spans="1:4" s="71" customFormat="1" ht="24.75" customHeight="1" x14ac:dyDescent="0.15">
      <c r="A20" s="82"/>
      <c r="B20" s="84"/>
      <c r="C20" s="84" t="s">
        <v>29</v>
      </c>
      <c r="D20" s="90"/>
    </row>
    <row r="21" spans="1:4" s="71" customFormat="1" ht="24.75" customHeight="1" x14ac:dyDescent="0.15">
      <c r="A21" s="82"/>
      <c r="B21" s="84"/>
      <c r="C21" s="84" t="s">
        <v>30</v>
      </c>
      <c r="D21" s="90"/>
    </row>
    <row r="22" spans="1:4" s="71" customFormat="1" ht="24.75" customHeight="1" x14ac:dyDescent="0.15">
      <c r="A22" s="82"/>
      <c r="B22" s="84"/>
      <c r="C22" s="84" t="s">
        <v>31</v>
      </c>
      <c r="D22" s="90"/>
    </row>
    <row r="23" spans="1:4" s="71" customFormat="1" ht="24.75" customHeight="1" x14ac:dyDescent="0.15">
      <c r="A23" s="82"/>
      <c r="B23" s="84"/>
      <c r="C23" s="84" t="s">
        <v>32</v>
      </c>
      <c r="D23" s="90"/>
    </row>
    <row r="24" spans="1:4" s="71" customFormat="1" ht="24.75" customHeight="1" x14ac:dyDescent="0.15">
      <c r="A24" s="82"/>
      <c r="B24" s="84"/>
      <c r="C24" s="84" t="s">
        <v>33</v>
      </c>
      <c r="D24" s="90"/>
    </row>
    <row r="25" spans="1:4" s="71" customFormat="1" ht="24.75" customHeight="1" x14ac:dyDescent="0.15">
      <c r="A25" s="82"/>
      <c r="B25" s="84"/>
      <c r="C25" s="84" t="s">
        <v>34</v>
      </c>
      <c r="D25" s="90"/>
    </row>
    <row r="26" spans="1:4" s="71" customFormat="1" ht="24.75" customHeight="1" x14ac:dyDescent="0.15">
      <c r="A26" s="82"/>
      <c r="B26" s="84"/>
      <c r="C26" s="84" t="s">
        <v>35</v>
      </c>
      <c r="D26" s="90"/>
    </row>
    <row r="27" spans="1:4" s="71" customFormat="1" ht="24.75" customHeight="1" x14ac:dyDescent="0.15">
      <c r="A27" s="82"/>
      <c r="B27" s="84"/>
      <c r="C27" s="84" t="s">
        <v>36</v>
      </c>
      <c r="D27" s="90"/>
    </row>
    <row r="28" spans="1:4" s="71" customFormat="1" ht="24.75" customHeight="1" x14ac:dyDescent="0.15">
      <c r="A28" s="82"/>
      <c r="B28" s="84"/>
      <c r="C28" s="84" t="s">
        <v>37</v>
      </c>
      <c r="D28" s="91"/>
    </row>
    <row r="29" spans="1:4" s="71" customFormat="1" ht="24.75" customHeight="1" x14ac:dyDescent="0.15">
      <c r="A29" s="82"/>
      <c r="B29" s="84"/>
      <c r="C29" s="84" t="s">
        <v>38</v>
      </c>
      <c r="D29" s="91">
        <v>0</v>
      </c>
    </row>
    <row r="30" spans="1:4" s="71" customFormat="1" ht="24.75" customHeight="1" x14ac:dyDescent="0.15">
      <c r="A30" s="82"/>
      <c r="B30" s="84"/>
      <c r="C30" s="84" t="s">
        <v>39</v>
      </c>
      <c r="D30" s="91">
        <v>0</v>
      </c>
    </row>
    <row r="31" spans="1:4" s="71" customFormat="1" ht="24.75" customHeight="1" x14ac:dyDescent="0.15">
      <c r="A31" s="82"/>
      <c r="B31" s="84"/>
      <c r="C31" s="84" t="s">
        <v>40</v>
      </c>
      <c r="D31" s="91">
        <v>0</v>
      </c>
    </row>
    <row r="32" spans="1:4" s="71" customFormat="1" ht="24.75" customHeight="1" x14ac:dyDescent="0.15">
      <c r="A32" s="82"/>
      <c r="B32" s="84"/>
      <c r="C32" s="84" t="s">
        <v>41</v>
      </c>
      <c r="D32" s="91">
        <v>0</v>
      </c>
    </row>
    <row r="33" spans="1:4" s="71" customFormat="1" ht="24.75" customHeight="1" x14ac:dyDescent="0.15">
      <c r="A33" s="82"/>
      <c r="B33" s="84"/>
      <c r="C33" s="84" t="s">
        <v>42</v>
      </c>
      <c r="D33" s="91">
        <v>0</v>
      </c>
    </row>
    <row r="34" spans="1:4" s="71" customFormat="1" ht="24.75" customHeight="1" x14ac:dyDescent="0.15">
      <c r="A34" s="82"/>
      <c r="B34" s="84"/>
      <c r="C34" s="84" t="s">
        <v>43</v>
      </c>
      <c r="D34" s="92">
        <v>0</v>
      </c>
    </row>
    <row r="35" spans="1:4" ht="24.75" customHeight="1" x14ac:dyDescent="0.15">
      <c r="A35" s="93"/>
      <c r="B35" s="94"/>
      <c r="C35" s="94"/>
      <c r="D35" s="95"/>
    </row>
    <row r="36" spans="1:4" s="71" customFormat="1" ht="24.75" customHeight="1" x14ac:dyDescent="0.15">
      <c r="A36" s="96" t="s">
        <v>44</v>
      </c>
      <c r="B36" s="86">
        <f>B6+B10</f>
        <v>18749.66</v>
      </c>
      <c r="C36" s="97" t="s">
        <v>45</v>
      </c>
      <c r="D36" s="88">
        <f>D10+D13</f>
        <v>19879.91</v>
      </c>
    </row>
    <row r="37" spans="1:4" ht="24.75" customHeight="1" x14ac:dyDescent="0.15">
      <c r="A37" s="98"/>
      <c r="B37" s="94"/>
      <c r="C37" s="99"/>
      <c r="D37" s="95"/>
    </row>
    <row r="38" spans="1:4" ht="24.75" customHeight="1" x14ac:dyDescent="0.15">
      <c r="A38" s="98"/>
      <c r="B38" s="94"/>
      <c r="C38" s="99"/>
      <c r="D38" s="95"/>
    </row>
    <row r="39" spans="1:4" s="71" customFormat="1" ht="24.75" customHeight="1" x14ac:dyDescent="0.15">
      <c r="A39" s="82" t="s">
        <v>46</v>
      </c>
      <c r="B39" s="100">
        <v>1130.25</v>
      </c>
      <c r="C39" s="84" t="s">
        <v>47</v>
      </c>
      <c r="D39" s="88">
        <v>0</v>
      </c>
    </row>
    <row r="40" spans="1:4" s="71" customFormat="1" ht="24.75" customHeight="1" x14ac:dyDescent="0.15">
      <c r="A40" s="82" t="s">
        <v>48</v>
      </c>
      <c r="B40" s="100">
        <v>0</v>
      </c>
      <c r="C40" s="84"/>
      <c r="D40" s="101"/>
    </row>
    <row r="41" spans="1:4" ht="24.75" customHeight="1" x14ac:dyDescent="0.15">
      <c r="A41" s="73"/>
      <c r="B41" s="102"/>
      <c r="C41" s="103"/>
      <c r="D41" s="95"/>
    </row>
    <row r="42" spans="1:4" ht="24.75" customHeight="1" x14ac:dyDescent="0.15">
      <c r="A42" s="104"/>
      <c r="B42" s="102"/>
      <c r="C42" s="103"/>
      <c r="D42" s="95"/>
    </row>
    <row r="43" spans="1:4" s="71" customFormat="1" ht="24.75" customHeight="1" x14ac:dyDescent="0.15">
      <c r="A43" s="96" t="s">
        <v>49</v>
      </c>
      <c r="B43" s="105">
        <f>B39+B36</f>
        <v>19879.91</v>
      </c>
      <c r="C43" s="106" t="s">
        <v>50</v>
      </c>
      <c r="D43" s="107">
        <f>B43</f>
        <v>19879.91</v>
      </c>
    </row>
    <row r="44" spans="1:4" ht="27" customHeight="1" x14ac:dyDescent="0.25"/>
    <row r="45" spans="1:4" ht="12.75" customHeight="1" x14ac:dyDescent="0.25">
      <c r="B45" s="118"/>
    </row>
  </sheetData>
  <sheetProtection formatCells="0" formatColumns="0" formatRows="0"/>
  <mergeCells count="3">
    <mergeCell ref="A2:D2"/>
    <mergeCell ref="A4:B4"/>
    <mergeCell ref="C4:D4"/>
  </mergeCells>
  <phoneticPr fontId="15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showZeros="0" workbookViewId="0">
      <selection activeCell="B13" sqref="B13"/>
    </sheetView>
  </sheetViews>
  <sheetFormatPr defaultColWidth="9.109375" defaultRowHeight="12.75" customHeight="1" x14ac:dyDescent="0.25"/>
  <cols>
    <col min="1" max="1" width="44.88671875" style="1" customWidth="1"/>
    <col min="2" max="2" width="29.88671875" style="1" customWidth="1"/>
    <col min="3" max="3" width="31.33203125" style="1" customWidth="1"/>
    <col min="4" max="16384" width="9.109375" style="3"/>
  </cols>
  <sheetData>
    <row r="1" spans="1:3" ht="24.75" customHeight="1" x14ac:dyDescent="0.25">
      <c r="A1" s="20" t="s">
        <v>0</v>
      </c>
    </row>
    <row r="2" spans="1:3" ht="24.75" customHeight="1" x14ac:dyDescent="0.25">
      <c r="A2" s="125" t="s">
        <v>228</v>
      </c>
      <c r="B2" s="126"/>
    </row>
    <row r="3" spans="1:3" ht="24.75" customHeight="1" x14ac:dyDescent="0.25">
      <c r="A3" s="65"/>
      <c r="B3" s="66"/>
    </row>
    <row r="4" spans="1:3" ht="24" customHeight="1" x14ac:dyDescent="0.25">
      <c r="A4" s="67" t="s">
        <v>4</v>
      </c>
      <c r="B4" s="68" t="s">
        <v>5</v>
      </c>
    </row>
    <row r="5" spans="1:3" s="5" customFormat="1" ht="24.75" customHeight="1" x14ac:dyDescent="0.25">
      <c r="A5" s="69" t="s">
        <v>6</v>
      </c>
      <c r="B5" s="70">
        <f>B6</f>
        <v>15249.66</v>
      </c>
      <c r="C5" s="2"/>
    </row>
    <row r="6" spans="1:3" ht="24.75" customHeight="1" x14ac:dyDescent="0.25">
      <c r="A6" s="69" t="s">
        <v>51</v>
      </c>
      <c r="B6" s="70">
        <v>15249.66</v>
      </c>
    </row>
    <row r="7" spans="1:3" ht="24.75" customHeight="1" x14ac:dyDescent="0.25">
      <c r="A7" s="69" t="s">
        <v>52</v>
      </c>
      <c r="B7" s="70"/>
    </row>
    <row r="8" spans="1:3" ht="24.75" customHeight="1" x14ac:dyDescent="0.25">
      <c r="A8" s="69" t="s">
        <v>53</v>
      </c>
      <c r="B8" s="70"/>
    </row>
    <row r="9" spans="1:3" ht="24.75" customHeight="1" x14ac:dyDescent="0.25">
      <c r="A9" s="108" t="s">
        <v>229</v>
      </c>
      <c r="B9" s="70">
        <v>3500</v>
      </c>
    </row>
    <row r="10" spans="1:3" ht="24.75" customHeight="1" x14ac:dyDescent="0.25">
      <c r="A10" s="108" t="s">
        <v>232</v>
      </c>
      <c r="B10" s="70">
        <v>3500</v>
      </c>
    </row>
    <row r="11" spans="1:3" ht="24.75" customHeight="1" x14ac:dyDescent="0.25">
      <c r="A11" s="108" t="s">
        <v>230</v>
      </c>
      <c r="B11" s="70"/>
    </row>
    <row r="12" spans="1:3" ht="24.75" customHeight="1" x14ac:dyDescent="0.25">
      <c r="A12" s="69" t="s">
        <v>54</v>
      </c>
      <c r="B12" s="70"/>
    </row>
    <row r="13" spans="1:3" ht="24.75" customHeight="1" x14ac:dyDescent="0.25">
      <c r="A13" s="108" t="s">
        <v>231</v>
      </c>
      <c r="B13" s="70">
        <v>1130.25</v>
      </c>
    </row>
    <row r="14" spans="1:3" ht="24.75" customHeight="1" x14ac:dyDescent="0.25">
      <c r="A14" s="69" t="s">
        <v>55</v>
      </c>
      <c r="B14" s="70">
        <f>B5+B9+B13</f>
        <v>19879.91</v>
      </c>
    </row>
    <row r="15" spans="1:3" ht="24.75" customHeight="1" x14ac:dyDescent="0.25">
      <c r="A15" s="3"/>
      <c r="B15" s="3"/>
    </row>
    <row r="16" spans="1:3" ht="24.75" customHeight="1" x14ac:dyDescent="0.25">
      <c r="A16" s="3"/>
      <c r="B16" s="3"/>
    </row>
    <row r="17" spans="1:2" ht="24.75" customHeight="1" x14ac:dyDescent="0.25">
      <c r="A17" s="3"/>
      <c r="B17" s="3"/>
    </row>
    <row r="18" spans="1:2" ht="24.75" customHeight="1" x14ac:dyDescent="0.25">
      <c r="A18" s="3"/>
      <c r="B18" s="3"/>
    </row>
    <row r="19" spans="1:2" ht="24.75" customHeight="1" x14ac:dyDescent="0.25">
      <c r="A19" s="3"/>
      <c r="B19" s="3"/>
    </row>
    <row r="20" spans="1:2" ht="24.75" customHeight="1" x14ac:dyDescent="0.25">
      <c r="A20" s="3"/>
      <c r="B20" s="3"/>
    </row>
    <row r="21" spans="1:2" ht="24.75" customHeight="1" x14ac:dyDescent="0.25">
      <c r="A21" s="3"/>
      <c r="B21" s="3"/>
    </row>
    <row r="22" spans="1:2" ht="24.75" customHeight="1" x14ac:dyDescent="0.25">
      <c r="A22" s="3"/>
      <c r="B22" s="3"/>
    </row>
    <row r="23" spans="1:2" ht="24.75" customHeight="1" x14ac:dyDescent="0.25">
      <c r="A23" s="3"/>
      <c r="B23" s="3"/>
    </row>
    <row r="24" spans="1:2" ht="24.75" customHeight="1" x14ac:dyDescent="0.25">
      <c r="A24" s="3"/>
      <c r="B24" s="3"/>
    </row>
    <row r="25" spans="1:2" ht="24.75" customHeight="1" x14ac:dyDescent="0.25">
      <c r="A25" s="3"/>
      <c r="B25" s="3"/>
    </row>
    <row r="26" spans="1:2" ht="24.75" customHeight="1" x14ac:dyDescent="0.25">
      <c r="A26" s="3"/>
      <c r="B26" s="3"/>
    </row>
    <row r="27" spans="1:2" ht="24.75" customHeight="1" x14ac:dyDescent="0.25">
      <c r="A27" s="3"/>
      <c r="B27" s="3"/>
    </row>
    <row r="28" spans="1:2" ht="24.75" customHeight="1" x14ac:dyDescent="0.25">
      <c r="A28" s="3"/>
      <c r="B28" s="3"/>
    </row>
    <row r="29" spans="1:2" ht="24.75" customHeight="1" x14ac:dyDescent="0.25">
      <c r="A29" s="3"/>
      <c r="B29" s="3"/>
    </row>
    <row r="30" spans="1:2" ht="24.75" customHeight="1" x14ac:dyDescent="0.25">
      <c r="A30" s="3"/>
      <c r="B30" s="3"/>
    </row>
    <row r="31" spans="1:2" ht="24.75" customHeight="1" x14ac:dyDescent="0.25">
      <c r="A31" s="3"/>
      <c r="B31" s="3"/>
    </row>
    <row r="32" spans="1:2" ht="24.75" customHeight="1" x14ac:dyDescent="0.25">
      <c r="A32" s="3"/>
      <c r="B32" s="3"/>
    </row>
    <row r="33" spans="1:2" ht="24.75" customHeight="1" x14ac:dyDescent="0.25">
      <c r="A33" s="3"/>
      <c r="B33" s="3"/>
    </row>
    <row r="34" spans="1:2" ht="27" customHeight="1" x14ac:dyDescent="0.25"/>
  </sheetData>
  <sheetProtection formatCells="0" formatColumns="0" formatRows="0"/>
  <mergeCells count="1">
    <mergeCell ref="A2:B2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B7" sqref="B7"/>
    </sheetView>
  </sheetViews>
  <sheetFormatPr defaultColWidth="9.109375" defaultRowHeight="12.75" customHeight="1" x14ac:dyDescent="0.25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  <col min="8" max="8" width="9.109375" style="3"/>
    <col min="9" max="9" width="11.6640625" style="3" bestFit="1" customWidth="1"/>
    <col min="10" max="16384" width="9.109375" style="3"/>
  </cols>
  <sheetData>
    <row r="1" spans="1:9" ht="24.75" customHeight="1" x14ac:dyDescent="0.25">
      <c r="A1" s="20" t="s">
        <v>0</v>
      </c>
    </row>
    <row r="2" spans="1:9" ht="24.75" customHeight="1" x14ac:dyDescent="0.25">
      <c r="A2" s="127" t="s">
        <v>56</v>
      </c>
      <c r="B2" s="127"/>
      <c r="C2" s="127"/>
      <c r="D2" s="127"/>
      <c r="E2" s="127"/>
    </row>
    <row r="3" spans="1:9" ht="24.75" customHeight="1" x14ac:dyDescent="0.25">
      <c r="A3" s="45"/>
      <c r="B3" s="45"/>
      <c r="E3" s="12" t="s">
        <v>1</v>
      </c>
    </row>
    <row r="4" spans="1:9" ht="24.75" customHeight="1" x14ac:dyDescent="0.25">
      <c r="A4" s="22" t="s">
        <v>57</v>
      </c>
      <c r="B4" s="22" t="s">
        <v>58</v>
      </c>
      <c r="C4" s="23" t="s">
        <v>59</v>
      </c>
      <c r="D4" s="24" t="s">
        <v>60</v>
      </c>
      <c r="E4" s="57"/>
    </row>
    <row r="5" spans="1:9" ht="24.75" customHeight="1" x14ac:dyDescent="0.25">
      <c r="A5" s="22" t="s">
        <v>61</v>
      </c>
      <c r="B5" s="22">
        <v>1</v>
      </c>
      <c r="C5" s="23">
        <v>2</v>
      </c>
      <c r="D5" s="24">
        <v>3</v>
      </c>
      <c r="E5" s="58"/>
    </row>
    <row r="6" spans="1:9" s="5" customFormat="1" ht="29.25" customHeight="1" x14ac:dyDescent="0.25">
      <c r="A6" s="59" t="s">
        <v>62</v>
      </c>
      <c r="B6" s="30">
        <f>C6+D6</f>
        <v>19879.91</v>
      </c>
      <c r="C6" s="31">
        <f>C7+C10</f>
        <v>15620.61</v>
      </c>
      <c r="D6" s="60">
        <f>D7</f>
        <v>4259.3</v>
      </c>
      <c r="E6" s="61"/>
      <c r="F6" s="2"/>
      <c r="G6" s="2"/>
    </row>
    <row r="7" spans="1:9" ht="29.25" customHeight="1" x14ac:dyDescent="0.25">
      <c r="A7" s="59" t="s">
        <v>63</v>
      </c>
      <c r="B7" s="35">
        <f>C7+D7</f>
        <v>17893.16</v>
      </c>
      <c r="C7" s="36">
        <v>13633.86</v>
      </c>
      <c r="D7" s="63">
        <v>4259.3</v>
      </c>
      <c r="E7" s="61"/>
    </row>
    <row r="8" spans="1:9" ht="29.25" customHeight="1" x14ac:dyDescent="0.25">
      <c r="A8" s="59" t="s">
        <v>64</v>
      </c>
      <c r="B8" s="30">
        <v>17893.16</v>
      </c>
      <c r="C8" s="31">
        <v>13633.86</v>
      </c>
      <c r="D8" s="60">
        <v>4259.3</v>
      </c>
      <c r="E8" s="61"/>
      <c r="I8" s="152"/>
    </row>
    <row r="9" spans="1:9" ht="29.25" customHeight="1" x14ac:dyDescent="0.25">
      <c r="A9" s="62" t="s">
        <v>65</v>
      </c>
      <c r="B9" s="35">
        <f>C9+D9</f>
        <v>17893.16</v>
      </c>
      <c r="C9" s="36">
        <v>13633.86</v>
      </c>
      <c r="D9" s="63">
        <v>4259.3</v>
      </c>
      <c r="E9" s="64"/>
    </row>
    <row r="10" spans="1:9" ht="29.25" customHeight="1" x14ac:dyDescent="0.25">
      <c r="A10" s="59" t="s">
        <v>66</v>
      </c>
      <c r="B10" s="30">
        <v>1986.75</v>
      </c>
      <c r="C10" s="31">
        <f>C13+C14</f>
        <v>1986.7499999999998</v>
      </c>
      <c r="D10" s="60"/>
      <c r="E10" s="61"/>
    </row>
    <row r="11" spans="1:9" ht="29.25" customHeight="1" x14ac:dyDescent="0.25">
      <c r="A11" s="59" t="s">
        <v>67</v>
      </c>
      <c r="B11" s="30"/>
      <c r="C11" s="31">
        <f>C13+C14</f>
        <v>1986.7499999999998</v>
      </c>
      <c r="D11" s="60"/>
      <c r="E11" s="61"/>
    </row>
    <row r="12" spans="1:9" ht="29.25" customHeight="1" x14ac:dyDescent="0.25">
      <c r="A12" s="62" t="s">
        <v>68</v>
      </c>
      <c r="B12" s="35"/>
      <c r="C12" s="36"/>
      <c r="D12" s="63"/>
      <c r="E12" s="64"/>
    </row>
    <row r="13" spans="1:9" ht="29.25" customHeight="1" x14ac:dyDescent="0.25">
      <c r="A13" s="62" t="s">
        <v>69</v>
      </c>
      <c r="B13" s="35"/>
      <c r="C13" s="36">
        <v>1475.9499999999998</v>
      </c>
      <c r="D13" s="63"/>
      <c r="E13" s="64"/>
    </row>
    <row r="14" spans="1:9" ht="29.25" customHeight="1" x14ac:dyDescent="0.25">
      <c r="A14" s="62" t="s">
        <v>70</v>
      </c>
      <c r="B14" s="35"/>
      <c r="C14" s="36">
        <v>510.79999999999995</v>
      </c>
      <c r="D14" s="63"/>
      <c r="E14" s="64"/>
    </row>
    <row r="15" spans="1:9" ht="29.25" customHeight="1" x14ac:dyDescent="0.25">
      <c r="A15" s="59" t="s">
        <v>71</v>
      </c>
      <c r="B15" s="30"/>
      <c r="C15" s="31"/>
      <c r="D15" s="60"/>
      <c r="E15" s="61"/>
    </row>
    <row r="16" spans="1:9" ht="29.25" customHeight="1" x14ac:dyDescent="0.25">
      <c r="A16" s="62" t="s">
        <v>72</v>
      </c>
      <c r="B16" s="35"/>
      <c r="C16" s="36"/>
      <c r="D16" s="63"/>
      <c r="E16" s="64"/>
    </row>
    <row r="17" spans="1:5" ht="29.25" customHeight="1" x14ac:dyDescent="0.25">
      <c r="A17" s="59" t="s">
        <v>73</v>
      </c>
      <c r="B17" s="30"/>
      <c r="C17" s="31"/>
      <c r="D17" s="60"/>
      <c r="E17" s="61"/>
    </row>
    <row r="18" spans="1:5" ht="29.25" customHeight="1" x14ac:dyDescent="0.25">
      <c r="A18" s="59" t="s">
        <v>74</v>
      </c>
      <c r="B18" s="30"/>
      <c r="C18" s="31"/>
      <c r="D18" s="60"/>
      <c r="E18" s="61"/>
    </row>
    <row r="19" spans="1:5" ht="29.25" customHeight="1" x14ac:dyDescent="0.25">
      <c r="A19" s="62" t="s">
        <v>75</v>
      </c>
      <c r="B19" s="35"/>
      <c r="C19" s="36"/>
      <c r="D19" s="63"/>
      <c r="E19" s="64"/>
    </row>
    <row r="20" spans="1:5" ht="29.25" customHeight="1" x14ac:dyDescent="0.25">
      <c r="A20" s="62" t="s">
        <v>76</v>
      </c>
      <c r="B20" s="35"/>
      <c r="C20" s="36"/>
      <c r="D20" s="63"/>
      <c r="E20" s="64"/>
    </row>
    <row r="21" spans="1:5" ht="29.25" customHeight="1" x14ac:dyDescent="0.25">
      <c r="A21" s="62" t="s">
        <v>77</v>
      </c>
      <c r="B21" s="35"/>
      <c r="C21" s="36"/>
      <c r="D21" s="63"/>
      <c r="E21" s="64"/>
    </row>
    <row r="22" spans="1:5" ht="29.25" customHeight="1" x14ac:dyDescent="0.25">
      <c r="A22" s="59" t="s">
        <v>78</v>
      </c>
      <c r="B22" s="30"/>
      <c r="C22" s="31"/>
      <c r="D22" s="60"/>
      <c r="E22" s="61"/>
    </row>
    <row r="23" spans="1:5" ht="29.25" customHeight="1" x14ac:dyDescent="0.25">
      <c r="A23" s="59" t="s">
        <v>79</v>
      </c>
      <c r="B23" s="30"/>
      <c r="C23" s="31"/>
      <c r="D23" s="60"/>
      <c r="E23" s="61"/>
    </row>
    <row r="24" spans="1:5" ht="29.25" customHeight="1" x14ac:dyDescent="0.25">
      <c r="A24" s="62" t="s">
        <v>80</v>
      </c>
      <c r="B24" s="35"/>
      <c r="C24" s="36"/>
      <c r="D24" s="63"/>
      <c r="E24" s="64"/>
    </row>
  </sheetData>
  <sheetProtection formatCells="0" formatColumns="0" formatRows="0"/>
  <mergeCells count="1">
    <mergeCell ref="A2:E2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35"/>
  <sheetViews>
    <sheetView showGridLines="0" showZeros="0" topLeftCell="A16" workbookViewId="0">
      <selection activeCell="C14" sqref="C14"/>
    </sheetView>
  </sheetViews>
  <sheetFormatPr defaultColWidth="9.109375" defaultRowHeight="12.75" customHeight="1" x14ac:dyDescent="0.25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7" width="9" style="1" customWidth="1"/>
    <col min="98" max="16384" width="9.109375" style="3"/>
  </cols>
  <sheetData>
    <row r="1" spans="1:97" ht="25.5" customHeight="1" x14ac:dyDescent="0.25">
      <c r="A1" s="20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</row>
    <row r="2" spans="1:97" ht="25.5" customHeight="1" x14ac:dyDescent="0.25">
      <c r="A2" s="128" t="s">
        <v>81</v>
      </c>
      <c r="B2" s="128"/>
      <c r="C2" s="128"/>
      <c r="D2" s="12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</row>
    <row r="3" spans="1:97" ht="16.5" customHeight="1" x14ac:dyDescent="0.25">
      <c r="B3" s="43"/>
      <c r="C3" s="4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</row>
    <row r="4" spans="1:97" ht="25.5" customHeight="1" x14ac:dyDescent="0.25">
      <c r="A4" s="129" t="s">
        <v>82</v>
      </c>
      <c r="B4" s="130"/>
      <c r="C4" s="131" t="s">
        <v>83</v>
      </c>
      <c r="D4" s="13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</row>
    <row r="5" spans="1:97" ht="25.5" customHeight="1" x14ac:dyDescent="0.25">
      <c r="A5" s="22" t="s">
        <v>4</v>
      </c>
      <c r="B5" s="23" t="s">
        <v>5</v>
      </c>
      <c r="C5" s="26" t="s">
        <v>4</v>
      </c>
      <c r="D5" s="45" t="s">
        <v>62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</row>
    <row r="6" spans="1:97" s="5" customFormat="1" ht="25.5" customHeight="1" x14ac:dyDescent="0.25">
      <c r="A6" s="46" t="s">
        <v>84</v>
      </c>
      <c r="B6" s="47"/>
      <c r="C6" s="48" t="s">
        <v>85</v>
      </c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2"/>
    </row>
    <row r="7" spans="1:97" s="5" customFormat="1" ht="25.5" customHeight="1" x14ac:dyDescent="0.25">
      <c r="A7" s="46" t="s">
        <v>86</v>
      </c>
      <c r="B7" s="47">
        <v>15249.66</v>
      </c>
      <c r="C7" s="48" t="s">
        <v>87</v>
      </c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2"/>
    </row>
    <row r="8" spans="1:97" s="5" customFormat="1" ht="25.5" customHeight="1" x14ac:dyDescent="0.25">
      <c r="A8" s="46" t="s">
        <v>88</v>
      </c>
      <c r="B8" s="47">
        <v>0</v>
      </c>
      <c r="C8" s="48" t="s">
        <v>89</v>
      </c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2"/>
    </row>
    <row r="9" spans="1:97" s="5" customFormat="1" ht="25.5" customHeight="1" x14ac:dyDescent="0.25">
      <c r="A9" s="46" t="s">
        <v>90</v>
      </c>
      <c r="B9" s="47">
        <v>0</v>
      </c>
      <c r="C9" s="48" t="s">
        <v>91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2"/>
    </row>
    <row r="10" spans="1:97" s="5" customFormat="1" ht="25.5" customHeight="1" x14ac:dyDescent="0.25">
      <c r="A10" s="46"/>
      <c r="B10" s="51"/>
      <c r="C10" s="48" t="s">
        <v>92</v>
      </c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2"/>
    </row>
    <row r="11" spans="1:97" s="5" customFormat="1" ht="25.5" customHeight="1" x14ac:dyDescent="0.25">
      <c r="A11" s="46"/>
      <c r="B11" s="51"/>
      <c r="C11" s="48" t="s">
        <v>93</v>
      </c>
      <c r="D11" s="49">
        <v>14393.16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2"/>
    </row>
    <row r="12" spans="1:97" s="5" customFormat="1" ht="25.5" customHeight="1" x14ac:dyDescent="0.25">
      <c r="A12" s="46"/>
      <c r="B12" s="51"/>
      <c r="C12" s="48" t="s">
        <v>94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2"/>
    </row>
    <row r="13" spans="1:97" s="5" customFormat="1" ht="25.5" customHeight="1" x14ac:dyDescent="0.25">
      <c r="A13" s="52"/>
      <c r="B13" s="53"/>
      <c r="C13" s="48" t="s">
        <v>95</v>
      </c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2"/>
    </row>
    <row r="14" spans="1:97" s="5" customFormat="1" ht="25.5" customHeight="1" x14ac:dyDescent="0.25">
      <c r="A14" s="52"/>
      <c r="B14" s="54"/>
      <c r="C14" s="48" t="s">
        <v>96</v>
      </c>
      <c r="D14" s="49">
        <v>1986.7499999999998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2"/>
    </row>
    <row r="15" spans="1:97" s="5" customFormat="1" ht="25.5" customHeight="1" x14ac:dyDescent="0.25">
      <c r="A15" s="52"/>
      <c r="B15" s="53"/>
      <c r="C15" s="48" t="s">
        <v>97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2"/>
    </row>
    <row r="16" spans="1:97" s="5" customFormat="1" ht="25.5" customHeight="1" x14ac:dyDescent="0.25">
      <c r="A16" s="52"/>
      <c r="B16" s="53"/>
      <c r="C16" s="48" t="s">
        <v>98</v>
      </c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2"/>
    </row>
    <row r="17" spans="1:97" s="5" customFormat="1" ht="25.5" customHeight="1" x14ac:dyDescent="0.25">
      <c r="A17" s="52"/>
      <c r="B17" s="53"/>
      <c r="C17" s="48" t="s">
        <v>99</v>
      </c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2"/>
    </row>
    <row r="18" spans="1:97" s="5" customFormat="1" ht="25.5" customHeight="1" x14ac:dyDescent="0.25">
      <c r="A18" s="52"/>
      <c r="B18" s="53"/>
      <c r="C18" s="48" t="s">
        <v>100</v>
      </c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2"/>
    </row>
    <row r="19" spans="1:97" s="5" customFormat="1" ht="25.5" customHeight="1" x14ac:dyDescent="0.25">
      <c r="A19" s="52"/>
      <c r="B19" s="53"/>
      <c r="C19" s="48" t="s">
        <v>101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2"/>
    </row>
    <row r="20" spans="1:97" s="5" customFormat="1" ht="25.5" customHeight="1" x14ac:dyDescent="0.25">
      <c r="A20" s="52"/>
      <c r="B20" s="53"/>
      <c r="C20" s="48" t="s">
        <v>102</v>
      </c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2"/>
    </row>
    <row r="21" spans="1:97" s="5" customFormat="1" ht="25.5" customHeight="1" x14ac:dyDescent="0.25">
      <c r="A21" s="52"/>
      <c r="B21" s="53"/>
      <c r="C21" s="48" t="s">
        <v>103</v>
      </c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2"/>
    </row>
    <row r="22" spans="1:97" s="5" customFormat="1" ht="25.5" customHeight="1" x14ac:dyDescent="0.25">
      <c r="A22" s="52"/>
      <c r="B22" s="53"/>
      <c r="C22" s="48" t="s">
        <v>104</v>
      </c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2"/>
    </row>
    <row r="23" spans="1:97" s="5" customFormat="1" ht="25.5" customHeight="1" x14ac:dyDescent="0.25">
      <c r="A23" s="52"/>
      <c r="B23" s="53"/>
      <c r="C23" s="48" t="s">
        <v>105</v>
      </c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2"/>
    </row>
    <row r="24" spans="1:97" s="5" customFormat="1" ht="25.5" customHeight="1" x14ac:dyDescent="0.25">
      <c r="A24" s="52"/>
      <c r="B24" s="53"/>
      <c r="C24" s="48" t="s">
        <v>106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2"/>
    </row>
    <row r="25" spans="1:97" s="5" customFormat="1" ht="25.5" customHeight="1" x14ac:dyDescent="0.25">
      <c r="A25" s="52"/>
      <c r="B25" s="53"/>
      <c r="C25" s="48" t="s">
        <v>107</v>
      </c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2"/>
    </row>
    <row r="26" spans="1:97" s="5" customFormat="1" ht="25.5" customHeight="1" x14ac:dyDescent="0.25">
      <c r="A26" s="52"/>
      <c r="B26" s="53"/>
      <c r="C26" s="48" t="s">
        <v>108</v>
      </c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2"/>
    </row>
    <row r="27" spans="1:97" s="5" customFormat="1" ht="25.5" customHeight="1" x14ac:dyDescent="0.25">
      <c r="A27" s="52"/>
      <c r="B27" s="53"/>
      <c r="C27" s="48" t="s">
        <v>109</v>
      </c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2"/>
    </row>
    <row r="28" spans="1:97" s="5" customFormat="1" ht="25.5" customHeight="1" x14ac:dyDescent="0.25">
      <c r="A28" s="52"/>
      <c r="B28" s="53"/>
      <c r="C28" s="48" t="s">
        <v>110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2"/>
    </row>
    <row r="29" spans="1:97" s="5" customFormat="1" ht="25.5" customHeight="1" x14ac:dyDescent="0.25">
      <c r="A29" s="52"/>
      <c r="B29" s="53"/>
      <c r="C29" s="48" t="s">
        <v>111</v>
      </c>
      <c r="D29" s="55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2"/>
    </row>
    <row r="30" spans="1:97" s="5" customFormat="1" ht="25.5" customHeight="1" x14ac:dyDescent="0.25">
      <c r="A30" s="52"/>
      <c r="B30" s="53"/>
      <c r="C30" s="48" t="s">
        <v>112</v>
      </c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2"/>
    </row>
    <row r="31" spans="1:97" s="5" customFormat="1" ht="25.5" customHeight="1" x14ac:dyDescent="0.25">
      <c r="A31" s="109" t="s">
        <v>233</v>
      </c>
      <c r="B31" s="53">
        <v>1130.25</v>
      </c>
      <c r="C31" s="48" t="s">
        <v>113</v>
      </c>
      <c r="D31" s="49"/>
      <c r="E31" s="113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2"/>
    </row>
    <row r="32" spans="1:97" s="5" customFormat="1" ht="25.5" customHeight="1" x14ac:dyDescent="0.25">
      <c r="A32" s="52"/>
      <c r="B32" s="53"/>
      <c r="C32" s="48" t="s">
        <v>114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2"/>
    </row>
    <row r="33" spans="1:97" s="5" customFormat="1" ht="25.5" customHeight="1" x14ac:dyDescent="0.25">
      <c r="A33" s="52"/>
      <c r="B33" s="53"/>
      <c r="C33" s="48" t="s">
        <v>115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2"/>
    </row>
    <row r="34" spans="1:97" s="5" customFormat="1" ht="25.5" customHeight="1" x14ac:dyDescent="0.25">
      <c r="A34" s="52"/>
      <c r="B34" s="111"/>
      <c r="C34" s="117" t="s">
        <v>242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2"/>
    </row>
    <row r="35" spans="1:97" s="5" customFormat="1" ht="25.5" customHeight="1" x14ac:dyDescent="0.25">
      <c r="A35" s="56" t="s">
        <v>116</v>
      </c>
      <c r="B35" s="112">
        <f>B31+B7</f>
        <v>16379.91</v>
      </c>
      <c r="C35" s="110" t="s">
        <v>117</v>
      </c>
      <c r="D35" s="55">
        <v>16379.91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2"/>
    </row>
  </sheetData>
  <sheetProtection formatCells="0" formatColumns="0" formatRows="0"/>
  <mergeCells count="3">
    <mergeCell ref="A2:D2"/>
    <mergeCell ref="A4:B4"/>
    <mergeCell ref="C4:D4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showZeros="0" topLeftCell="A4" workbookViewId="0">
      <selection activeCell="D7" sqref="D7"/>
    </sheetView>
  </sheetViews>
  <sheetFormatPr defaultColWidth="9.109375" defaultRowHeight="12.75" customHeight="1" x14ac:dyDescent="0.25"/>
  <cols>
    <col min="1" max="1" width="18" style="1" customWidth="1"/>
    <col min="2" max="2" width="32.4414062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75" customHeight="1" x14ac:dyDescent="0.25">
      <c r="A1" s="20" t="s">
        <v>0</v>
      </c>
      <c r="B1" s="21"/>
    </row>
    <row r="2" spans="1:7" ht="24.75" customHeight="1" x14ac:dyDescent="0.25">
      <c r="A2" s="126" t="s">
        <v>120</v>
      </c>
      <c r="B2" s="126"/>
      <c r="C2" s="126"/>
      <c r="D2" s="126"/>
      <c r="E2" s="126"/>
    </row>
    <row r="3" spans="1:7" ht="24.75" customHeight="1" x14ac:dyDescent="0.25">
      <c r="E3" s="12" t="s">
        <v>1</v>
      </c>
    </row>
    <row r="4" spans="1:7" ht="24.75" customHeight="1" x14ac:dyDescent="0.25">
      <c r="A4" s="129" t="s">
        <v>57</v>
      </c>
      <c r="B4" s="132"/>
      <c r="C4" s="129" t="s">
        <v>119</v>
      </c>
      <c r="D4" s="132"/>
      <c r="E4" s="130"/>
    </row>
    <row r="5" spans="1:7" ht="24.75" customHeight="1" x14ac:dyDescent="0.25">
      <c r="A5" s="22" t="s">
        <v>121</v>
      </c>
      <c r="B5" s="23" t="s">
        <v>122</v>
      </c>
      <c r="C5" s="26" t="s">
        <v>62</v>
      </c>
      <c r="D5" s="26" t="s">
        <v>59</v>
      </c>
      <c r="E5" s="27" t="s">
        <v>60</v>
      </c>
    </row>
    <row r="6" spans="1:7" ht="24.75" customHeight="1" x14ac:dyDescent="0.25">
      <c r="A6" s="22" t="s">
        <v>61</v>
      </c>
      <c r="B6" s="23" t="s">
        <v>61</v>
      </c>
      <c r="C6" s="23">
        <v>1</v>
      </c>
      <c r="D6" s="23">
        <v>2</v>
      </c>
      <c r="E6" s="24">
        <v>3</v>
      </c>
    </row>
    <row r="7" spans="1:7" s="5" customFormat="1" ht="24.75" customHeight="1" x14ac:dyDescent="0.25">
      <c r="A7" s="28"/>
      <c r="B7" s="38" t="s">
        <v>62</v>
      </c>
      <c r="C7" s="39">
        <f>C10+C11</f>
        <v>15249.66</v>
      </c>
      <c r="D7" s="39">
        <f>D10+D11</f>
        <v>11797.859999999999</v>
      </c>
      <c r="E7" s="32">
        <f>E10</f>
        <v>3451.8</v>
      </c>
      <c r="F7" s="2"/>
      <c r="G7" s="2"/>
    </row>
    <row r="8" spans="1:7" ht="24.75" customHeight="1" x14ac:dyDescent="0.25">
      <c r="A8" s="28" t="s">
        <v>123</v>
      </c>
      <c r="B8" s="38" t="s">
        <v>63</v>
      </c>
      <c r="C8" s="39"/>
      <c r="D8" s="39"/>
      <c r="E8" s="32"/>
    </row>
    <row r="9" spans="1:7" ht="24.75" customHeight="1" x14ac:dyDescent="0.25">
      <c r="A9" s="28" t="s">
        <v>124</v>
      </c>
      <c r="B9" s="38" t="s">
        <v>64</v>
      </c>
      <c r="C9" s="39"/>
      <c r="D9" s="39"/>
      <c r="E9" s="32"/>
    </row>
    <row r="10" spans="1:7" ht="24.75" customHeight="1" x14ac:dyDescent="0.25">
      <c r="A10" s="33" t="s">
        <v>125</v>
      </c>
      <c r="B10" s="40" t="s">
        <v>65</v>
      </c>
      <c r="C10" s="41">
        <f>D10+E10</f>
        <v>13585.66</v>
      </c>
      <c r="D10" s="41">
        <v>10133.859999999999</v>
      </c>
      <c r="E10" s="37">
        <v>3451.8</v>
      </c>
    </row>
    <row r="11" spans="1:7" ht="24.75" customHeight="1" x14ac:dyDescent="0.25">
      <c r="A11" s="28" t="s">
        <v>126</v>
      </c>
      <c r="B11" s="38" t="s">
        <v>66</v>
      </c>
      <c r="C11" s="39">
        <f>D11</f>
        <v>1664</v>
      </c>
      <c r="D11" s="39">
        <f>D14+D15</f>
        <v>1664</v>
      </c>
      <c r="E11" s="32"/>
    </row>
    <row r="12" spans="1:7" ht="24.75" customHeight="1" x14ac:dyDescent="0.25">
      <c r="A12" s="28" t="s">
        <v>127</v>
      </c>
      <c r="B12" s="38" t="s">
        <v>67</v>
      </c>
      <c r="C12" s="39"/>
      <c r="D12" s="39"/>
      <c r="E12" s="32"/>
    </row>
    <row r="13" spans="1:7" ht="24.75" customHeight="1" x14ac:dyDescent="0.25">
      <c r="A13" s="33" t="s">
        <v>128</v>
      </c>
      <c r="B13" s="40" t="s">
        <v>68</v>
      </c>
      <c r="C13" s="41"/>
      <c r="D13" s="41"/>
      <c r="E13" s="37"/>
    </row>
    <row r="14" spans="1:7" ht="24.75" customHeight="1" x14ac:dyDescent="0.25">
      <c r="A14" s="33" t="s">
        <v>129</v>
      </c>
      <c r="B14" s="40" t="s">
        <v>69</v>
      </c>
      <c r="C14" s="41"/>
      <c r="D14" s="41">
        <v>1208.5999999999999</v>
      </c>
      <c r="E14" s="37"/>
    </row>
    <row r="15" spans="1:7" ht="24.75" customHeight="1" x14ac:dyDescent="0.25">
      <c r="A15" s="33" t="s">
        <v>130</v>
      </c>
      <c r="B15" s="40" t="s">
        <v>70</v>
      </c>
      <c r="C15" s="41"/>
      <c r="D15" s="41">
        <v>455.4</v>
      </c>
      <c r="E15" s="37"/>
    </row>
    <row r="16" spans="1:7" ht="24.75" customHeight="1" x14ac:dyDescent="0.25">
      <c r="A16" s="28" t="s">
        <v>131</v>
      </c>
      <c r="B16" s="38" t="s">
        <v>71</v>
      </c>
      <c r="C16" s="39"/>
      <c r="D16" s="39"/>
      <c r="E16" s="32"/>
    </row>
    <row r="17" spans="1:5" ht="24.75" customHeight="1" x14ac:dyDescent="0.25">
      <c r="A17" s="33" t="s">
        <v>132</v>
      </c>
      <c r="B17" s="40" t="s">
        <v>72</v>
      </c>
      <c r="C17" s="41"/>
      <c r="D17" s="41"/>
      <c r="E17" s="37"/>
    </row>
    <row r="18" spans="1:5" ht="24.75" customHeight="1" x14ac:dyDescent="0.25">
      <c r="A18" s="28" t="s">
        <v>133</v>
      </c>
      <c r="B18" s="38" t="s">
        <v>73</v>
      </c>
      <c r="C18" s="39"/>
      <c r="D18" s="39"/>
      <c r="E18" s="32"/>
    </row>
    <row r="19" spans="1:5" ht="24.75" customHeight="1" x14ac:dyDescent="0.25">
      <c r="A19" s="28" t="s">
        <v>134</v>
      </c>
      <c r="B19" s="38" t="s">
        <v>74</v>
      </c>
      <c r="C19" s="39"/>
      <c r="D19" s="39"/>
      <c r="E19" s="32"/>
    </row>
    <row r="20" spans="1:5" ht="24.75" customHeight="1" x14ac:dyDescent="0.25">
      <c r="A20" s="33" t="s">
        <v>135</v>
      </c>
      <c r="B20" s="40" t="s">
        <v>75</v>
      </c>
      <c r="C20" s="41"/>
      <c r="D20" s="41"/>
      <c r="E20" s="37"/>
    </row>
    <row r="21" spans="1:5" ht="24.75" customHeight="1" x14ac:dyDescent="0.25">
      <c r="A21" s="33" t="s">
        <v>136</v>
      </c>
      <c r="B21" s="40" t="s">
        <v>76</v>
      </c>
      <c r="C21" s="41"/>
      <c r="D21" s="41"/>
      <c r="E21" s="37"/>
    </row>
    <row r="22" spans="1:5" ht="24.75" customHeight="1" x14ac:dyDescent="0.25">
      <c r="A22" s="33" t="s">
        <v>137</v>
      </c>
      <c r="B22" s="40" t="s">
        <v>77</v>
      </c>
      <c r="C22" s="41"/>
      <c r="D22" s="41"/>
      <c r="E22" s="37"/>
    </row>
    <row r="23" spans="1:5" ht="24.75" customHeight="1" x14ac:dyDescent="0.25">
      <c r="A23" s="28" t="s">
        <v>138</v>
      </c>
      <c r="B23" s="38" t="s">
        <v>78</v>
      </c>
      <c r="C23" s="39"/>
      <c r="D23" s="39"/>
      <c r="E23" s="32"/>
    </row>
    <row r="24" spans="1:5" ht="24.75" customHeight="1" x14ac:dyDescent="0.25">
      <c r="A24" s="28" t="s">
        <v>139</v>
      </c>
      <c r="B24" s="38" t="s">
        <v>79</v>
      </c>
      <c r="C24" s="39"/>
      <c r="D24" s="39"/>
      <c r="E24" s="32"/>
    </row>
    <row r="25" spans="1:5" ht="24.75" customHeight="1" x14ac:dyDescent="0.25">
      <c r="A25" s="33" t="s">
        <v>140</v>
      </c>
      <c r="B25" s="40" t="s">
        <v>80</v>
      </c>
      <c r="C25" s="41"/>
      <c r="D25" s="41"/>
      <c r="E25" s="37"/>
    </row>
  </sheetData>
  <sheetProtection formatCells="0" formatColumns="0" formatRows="0"/>
  <mergeCells count="3">
    <mergeCell ref="A2:E2"/>
    <mergeCell ref="A4:B4"/>
    <mergeCell ref="C4:E4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showZeros="0" topLeftCell="A22" workbookViewId="0">
      <selection activeCell="D18" sqref="D18"/>
    </sheetView>
  </sheetViews>
  <sheetFormatPr defaultColWidth="9.109375" defaultRowHeight="12.75" customHeight="1" x14ac:dyDescent="0.25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  <col min="8" max="16384" width="9.109375" style="3"/>
  </cols>
  <sheetData>
    <row r="1" spans="1:7" ht="24.75" customHeight="1" x14ac:dyDescent="0.25">
      <c r="A1" s="20" t="s">
        <v>0</v>
      </c>
      <c r="B1" s="21"/>
    </row>
    <row r="2" spans="1:7" ht="24.75" customHeight="1" x14ac:dyDescent="0.25">
      <c r="A2" s="133" t="s">
        <v>141</v>
      </c>
      <c r="B2" s="133"/>
      <c r="C2" s="133"/>
      <c r="D2" s="133"/>
      <c r="E2" s="133"/>
    </row>
    <row r="3" spans="1:7" ht="24.75" customHeight="1" x14ac:dyDescent="0.25">
      <c r="E3" s="12" t="s">
        <v>1</v>
      </c>
    </row>
    <row r="4" spans="1:7" ht="24.75" customHeight="1" x14ac:dyDescent="0.25">
      <c r="A4" s="129" t="s">
        <v>142</v>
      </c>
      <c r="B4" s="132"/>
      <c r="C4" s="129" t="s">
        <v>143</v>
      </c>
      <c r="D4" s="132"/>
      <c r="E4" s="130"/>
    </row>
    <row r="5" spans="1:7" ht="24.75" customHeight="1" x14ac:dyDescent="0.25">
      <c r="A5" s="25" t="s">
        <v>121</v>
      </c>
      <c r="B5" s="23" t="s">
        <v>122</v>
      </c>
      <c r="C5" s="14" t="s">
        <v>62</v>
      </c>
      <c r="D5" s="26" t="s">
        <v>144</v>
      </c>
      <c r="E5" s="27" t="s">
        <v>145</v>
      </c>
    </row>
    <row r="6" spans="1:7" ht="24.75" customHeight="1" x14ac:dyDescent="0.25">
      <c r="A6" s="25" t="s">
        <v>61</v>
      </c>
      <c r="B6" s="23" t="s">
        <v>61</v>
      </c>
      <c r="C6" s="22">
        <v>1</v>
      </c>
      <c r="D6" s="23">
        <v>2</v>
      </c>
      <c r="E6" s="24">
        <v>3</v>
      </c>
    </row>
    <row r="7" spans="1:7" s="5" customFormat="1" ht="25.5" customHeight="1" x14ac:dyDescent="0.25">
      <c r="A7" s="28"/>
      <c r="B7" s="29" t="s">
        <v>62</v>
      </c>
      <c r="C7" s="30">
        <f>D7+E7</f>
        <v>11797.859999999999</v>
      </c>
      <c r="D7" s="31">
        <f>D8+D41</f>
        <v>9335.4599999999991</v>
      </c>
      <c r="E7" s="32">
        <f>E19</f>
        <v>2462.3999999999996</v>
      </c>
      <c r="F7" s="2"/>
      <c r="G7" s="2"/>
    </row>
    <row r="8" spans="1:7" ht="25.5" customHeight="1" x14ac:dyDescent="0.25">
      <c r="A8" s="28" t="s">
        <v>146</v>
      </c>
      <c r="B8" s="29" t="s">
        <v>147</v>
      </c>
      <c r="C8" s="31">
        <f>C9+C10+C11+C12+C13</f>
        <v>8826.74</v>
      </c>
      <c r="D8" s="31">
        <f>D9+D10+D11+D12+D13</f>
        <v>8826.74</v>
      </c>
      <c r="E8" s="32"/>
    </row>
    <row r="9" spans="1:7" ht="25.5" customHeight="1" x14ac:dyDescent="0.25">
      <c r="A9" s="33" t="s">
        <v>148</v>
      </c>
      <c r="B9" s="34" t="s">
        <v>149</v>
      </c>
      <c r="C9" s="119">
        <v>2400</v>
      </c>
      <c r="D9" s="119">
        <v>2400</v>
      </c>
      <c r="E9" s="37"/>
    </row>
    <row r="10" spans="1:7" ht="25.5" customHeight="1" x14ac:dyDescent="0.25">
      <c r="A10" s="33" t="s">
        <v>150</v>
      </c>
      <c r="B10" s="34" t="s">
        <v>151</v>
      </c>
      <c r="C10" s="119">
        <v>1108.3</v>
      </c>
      <c r="D10" s="119">
        <v>1108.3</v>
      </c>
      <c r="E10" s="37"/>
    </row>
    <row r="11" spans="1:7" ht="25.5" customHeight="1" x14ac:dyDescent="0.25">
      <c r="A11" s="33" t="s">
        <v>152</v>
      </c>
      <c r="B11" s="34" t="s">
        <v>153</v>
      </c>
      <c r="C11" s="36">
        <v>3654.44</v>
      </c>
      <c r="D11" s="36">
        <v>3654.44</v>
      </c>
      <c r="E11" s="37"/>
    </row>
    <row r="12" spans="1:7" ht="25.5" customHeight="1" x14ac:dyDescent="0.25">
      <c r="A12" s="33" t="s">
        <v>154</v>
      </c>
      <c r="B12" s="34" t="s">
        <v>155</v>
      </c>
      <c r="C12" s="119">
        <v>1208.5999999999999</v>
      </c>
      <c r="D12" s="119">
        <v>1208.5999999999999</v>
      </c>
      <c r="E12" s="37"/>
    </row>
    <row r="13" spans="1:7" ht="25.5" customHeight="1" x14ac:dyDescent="0.25">
      <c r="A13" s="33" t="s">
        <v>156</v>
      </c>
      <c r="B13" s="34" t="s">
        <v>157</v>
      </c>
      <c r="C13" s="119">
        <v>455.4</v>
      </c>
      <c r="D13" s="119">
        <v>455.4</v>
      </c>
      <c r="E13" s="37"/>
    </row>
    <row r="14" spans="1:7" ht="25.5" customHeight="1" x14ac:dyDescent="0.25">
      <c r="A14" s="33" t="s">
        <v>158</v>
      </c>
      <c r="B14" s="34" t="s">
        <v>159</v>
      </c>
      <c r="C14" s="36"/>
      <c r="D14" s="36"/>
      <c r="E14" s="37"/>
    </row>
    <row r="15" spans="1:7" ht="25.5" customHeight="1" x14ac:dyDescent="0.25">
      <c r="A15" s="33" t="s">
        <v>160</v>
      </c>
      <c r="B15" s="34" t="s">
        <v>161</v>
      </c>
      <c r="C15" s="36"/>
      <c r="D15" s="36"/>
      <c r="E15" s="37"/>
    </row>
    <row r="16" spans="1:7" ht="25.5" customHeight="1" x14ac:dyDescent="0.25">
      <c r="A16" s="33" t="s">
        <v>162</v>
      </c>
      <c r="B16" s="34" t="s">
        <v>163</v>
      </c>
      <c r="C16" s="36"/>
      <c r="D16" s="36"/>
      <c r="E16" s="37"/>
    </row>
    <row r="17" spans="1:5" ht="25.5" customHeight="1" x14ac:dyDescent="0.25">
      <c r="A17" s="33" t="s">
        <v>164</v>
      </c>
      <c r="B17" s="34" t="s">
        <v>165</v>
      </c>
      <c r="C17" s="36"/>
      <c r="D17" s="36"/>
      <c r="E17" s="37"/>
    </row>
    <row r="18" spans="1:5" ht="25.5" customHeight="1" x14ac:dyDescent="0.25">
      <c r="A18" s="115" t="s">
        <v>236</v>
      </c>
      <c r="B18" s="116" t="s">
        <v>237</v>
      </c>
      <c r="C18" s="119"/>
      <c r="D18" s="119"/>
      <c r="E18" s="37"/>
    </row>
    <row r="19" spans="1:5" ht="25.5" customHeight="1" x14ac:dyDescent="0.25">
      <c r="A19" s="28" t="s">
        <v>166</v>
      </c>
      <c r="B19" s="29" t="s">
        <v>167</v>
      </c>
      <c r="C19" s="32">
        <f>C25+C27+C28</f>
        <v>2462.3999999999996</v>
      </c>
      <c r="D19" s="31"/>
      <c r="E19" s="32">
        <f>E25+E27+E28</f>
        <v>2462.3999999999996</v>
      </c>
    </row>
    <row r="20" spans="1:5" ht="25.5" customHeight="1" x14ac:dyDescent="0.25">
      <c r="A20" s="33" t="s">
        <v>168</v>
      </c>
      <c r="B20" s="34" t="s">
        <v>169</v>
      </c>
      <c r="C20" s="37"/>
      <c r="D20" s="36"/>
      <c r="E20" s="37"/>
    </row>
    <row r="21" spans="1:5" ht="25.5" customHeight="1" x14ac:dyDescent="0.25">
      <c r="A21" s="33" t="s">
        <v>170</v>
      </c>
      <c r="B21" s="34" t="s">
        <v>171</v>
      </c>
      <c r="C21" s="3"/>
      <c r="D21" s="36"/>
      <c r="E21" s="3"/>
    </row>
    <row r="22" spans="1:5" ht="25.5" customHeight="1" x14ac:dyDescent="0.25">
      <c r="A22" s="33" t="s">
        <v>172</v>
      </c>
      <c r="B22" s="34" t="s">
        <v>173</v>
      </c>
      <c r="C22" s="37"/>
      <c r="D22" s="36"/>
      <c r="E22" s="37"/>
    </row>
    <row r="23" spans="1:5" ht="25.5" customHeight="1" x14ac:dyDescent="0.25">
      <c r="A23" s="33" t="s">
        <v>174</v>
      </c>
      <c r="B23" s="34" t="s">
        <v>175</v>
      </c>
      <c r="C23" s="37"/>
      <c r="D23" s="36"/>
      <c r="E23" s="37"/>
    </row>
    <row r="24" spans="1:5" ht="25.5" customHeight="1" x14ac:dyDescent="0.25">
      <c r="A24" s="33" t="s">
        <v>176</v>
      </c>
      <c r="B24" s="34" t="s">
        <v>177</v>
      </c>
      <c r="C24" s="37"/>
      <c r="D24" s="36"/>
      <c r="E24" s="37"/>
    </row>
    <row r="25" spans="1:5" ht="25.5" customHeight="1" x14ac:dyDescent="0.25">
      <c r="A25" s="33" t="s">
        <v>178</v>
      </c>
      <c r="B25" s="34" t="s">
        <v>179</v>
      </c>
      <c r="C25" s="119">
        <v>459.82</v>
      </c>
      <c r="D25" s="36"/>
      <c r="E25" s="119">
        <v>459.82</v>
      </c>
    </row>
    <row r="26" spans="1:5" ht="25.5" customHeight="1" x14ac:dyDescent="0.25">
      <c r="A26" s="33" t="s">
        <v>180</v>
      </c>
      <c r="B26" s="34" t="s">
        <v>181</v>
      </c>
      <c r="C26" s="119"/>
      <c r="D26" s="36"/>
      <c r="E26" s="119"/>
    </row>
    <row r="27" spans="1:5" ht="25.5" customHeight="1" x14ac:dyDescent="0.25">
      <c r="A27" s="33" t="s">
        <v>182</v>
      </c>
      <c r="B27" s="34" t="s">
        <v>183</v>
      </c>
      <c r="C27" s="119">
        <v>850</v>
      </c>
      <c r="D27" s="36"/>
      <c r="E27" s="119">
        <v>850</v>
      </c>
    </row>
    <row r="28" spans="1:5" ht="25.5" customHeight="1" x14ac:dyDescent="0.25">
      <c r="A28" s="33" t="s">
        <v>184</v>
      </c>
      <c r="B28" s="34" t="s">
        <v>185</v>
      </c>
      <c r="C28" s="119">
        <v>1152.58</v>
      </c>
      <c r="D28" s="36"/>
      <c r="E28" s="119">
        <v>1152.58</v>
      </c>
    </row>
    <row r="29" spans="1:5" ht="25.5" customHeight="1" x14ac:dyDescent="0.25">
      <c r="A29" s="33" t="s">
        <v>186</v>
      </c>
      <c r="B29" s="34" t="s">
        <v>187</v>
      </c>
      <c r="C29" s="37"/>
      <c r="D29" s="36"/>
      <c r="E29" s="37"/>
    </row>
    <row r="30" spans="1:5" ht="25.5" customHeight="1" x14ac:dyDescent="0.25">
      <c r="A30" s="33" t="s">
        <v>188</v>
      </c>
      <c r="B30" s="34" t="s">
        <v>189</v>
      </c>
      <c r="C30" s="37"/>
      <c r="D30" s="36"/>
      <c r="E30" s="37"/>
    </row>
    <row r="31" spans="1:5" ht="25.5" customHeight="1" x14ac:dyDescent="0.25">
      <c r="A31" s="33" t="s">
        <v>190</v>
      </c>
      <c r="B31" s="34" t="s">
        <v>191</v>
      </c>
      <c r="C31" s="37"/>
      <c r="D31" s="36"/>
      <c r="E31" s="37"/>
    </row>
    <row r="32" spans="1:5" ht="25.5" customHeight="1" x14ac:dyDescent="0.25">
      <c r="A32" s="33" t="s">
        <v>192</v>
      </c>
      <c r="B32" s="34" t="s">
        <v>193</v>
      </c>
      <c r="C32" s="37"/>
      <c r="D32" s="36"/>
      <c r="E32" s="37"/>
    </row>
    <row r="33" spans="1:5" ht="25.5" customHeight="1" x14ac:dyDescent="0.25">
      <c r="A33" s="33" t="s">
        <v>194</v>
      </c>
      <c r="B33" s="34" t="s">
        <v>195</v>
      </c>
      <c r="C33" s="37"/>
      <c r="D33" s="36"/>
      <c r="E33" s="37"/>
    </row>
    <row r="34" spans="1:5" ht="25.5" customHeight="1" x14ac:dyDescent="0.25">
      <c r="A34" s="33" t="s">
        <v>196</v>
      </c>
      <c r="B34" s="34" t="s">
        <v>197</v>
      </c>
      <c r="C34" s="35"/>
      <c r="D34" s="36"/>
      <c r="E34" s="32"/>
    </row>
    <row r="35" spans="1:5" ht="25.5" customHeight="1" x14ac:dyDescent="0.25">
      <c r="A35" s="33" t="s">
        <v>198</v>
      </c>
      <c r="B35" s="34" t="s">
        <v>199</v>
      </c>
      <c r="C35" s="35"/>
      <c r="D35" s="36"/>
      <c r="E35" s="37"/>
    </row>
    <row r="36" spans="1:5" ht="25.5" customHeight="1" x14ac:dyDescent="0.25">
      <c r="A36" s="33" t="s">
        <v>200</v>
      </c>
      <c r="B36" s="34" t="s">
        <v>201</v>
      </c>
      <c r="C36" s="35"/>
      <c r="D36" s="36"/>
      <c r="E36" s="37"/>
    </row>
    <row r="37" spans="1:5" ht="25.5" customHeight="1" x14ac:dyDescent="0.25">
      <c r="A37" s="33" t="s">
        <v>202</v>
      </c>
      <c r="B37" s="34" t="s">
        <v>203</v>
      </c>
      <c r="C37" s="35"/>
      <c r="D37" s="36"/>
      <c r="E37" s="37"/>
    </row>
    <row r="38" spans="1:5" ht="25.5" customHeight="1" x14ac:dyDescent="0.25">
      <c r="A38" s="33" t="s">
        <v>204</v>
      </c>
      <c r="B38" s="34" t="s">
        <v>205</v>
      </c>
      <c r="C38" s="35"/>
      <c r="D38" s="36"/>
      <c r="E38" s="32"/>
    </row>
    <row r="39" spans="1:5" ht="25.5" customHeight="1" x14ac:dyDescent="0.25">
      <c r="A39" s="33" t="s">
        <v>206</v>
      </c>
      <c r="B39" s="34" t="s">
        <v>207</v>
      </c>
      <c r="C39" s="35"/>
      <c r="D39" s="36"/>
      <c r="E39" s="37"/>
    </row>
    <row r="40" spans="1:5" ht="25.5" customHeight="1" x14ac:dyDescent="0.25">
      <c r="A40" s="33" t="s">
        <v>208</v>
      </c>
      <c r="B40" s="34" t="s">
        <v>209</v>
      </c>
      <c r="C40" s="35"/>
      <c r="D40" s="36"/>
      <c r="E40" s="37"/>
    </row>
    <row r="41" spans="1:5" ht="25.5" customHeight="1" x14ac:dyDescent="0.25">
      <c r="A41" s="28" t="s">
        <v>210</v>
      </c>
      <c r="B41" s="29" t="s">
        <v>211</v>
      </c>
      <c r="C41" s="31">
        <f>C42+C44</f>
        <v>508.72</v>
      </c>
      <c r="D41" s="31">
        <f>D42+D44</f>
        <v>508.72</v>
      </c>
      <c r="E41" s="32"/>
    </row>
    <row r="42" spans="1:5" ht="25.5" customHeight="1" x14ac:dyDescent="0.25">
      <c r="A42" s="33" t="s">
        <v>212</v>
      </c>
      <c r="B42" s="34" t="s">
        <v>213</v>
      </c>
      <c r="C42" s="119">
        <v>98</v>
      </c>
      <c r="D42" s="119">
        <v>98</v>
      </c>
      <c r="E42" s="37"/>
    </row>
    <row r="43" spans="1:5" ht="25.5" customHeight="1" x14ac:dyDescent="0.25">
      <c r="A43" s="33" t="s">
        <v>214</v>
      </c>
      <c r="B43" s="34" t="s">
        <v>215</v>
      </c>
      <c r="C43" s="36"/>
      <c r="D43" s="36"/>
      <c r="E43" s="37"/>
    </row>
    <row r="44" spans="1:5" ht="25.5" customHeight="1" x14ac:dyDescent="0.25">
      <c r="A44" s="115" t="s">
        <v>239</v>
      </c>
      <c r="B44" s="116" t="s">
        <v>238</v>
      </c>
      <c r="C44" s="119">
        <v>410.72</v>
      </c>
      <c r="D44" s="119">
        <v>410.72</v>
      </c>
      <c r="E44" s="37"/>
    </row>
    <row r="45" spans="1:5" ht="25.5" customHeight="1" x14ac:dyDescent="0.25">
      <c r="A45" s="115" t="s">
        <v>241</v>
      </c>
      <c r="B45" s="116" t="s">
        <v>240</v>
      </c>
      <c r="C45" s="36"/>
      <c r="D45" s="36"/>
      <c r="E45" s="37"/>
    </row>
  </sheetData>
  <sheetProtection formatCells="0" formatColumns="0" formatRows="0"/>
  <mergeCells count="3">
    <mergeCell ref="A2:E2"/>
    <mergeCell ref="A4:B4"/>
    <mergeCell ref="C4:E4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>
      <selection activeCell="L32" sqref="L32"/>
    </sheetView>
  </sheetViews>
  <sheetFormatPr defaultColWidth="9.109375" defaultRowHeight="12.75" customHeight="1" x14ac:dyDescent="0.25"/>
  <cols>
    <col min="1" max="1" width="49.33203125" style="1" customWidth="1"/>
    <col min="2" max="8" width="10.5546875" style="1" customWidth="1"/>
    <col min="9" max="9" width="9.109375" style="1"/>
    <col min="10" max="16384" width="9.109375" style="3"/>
  </cols>
  <sheetData>
    <row r="1" spans="1:9" ht="24.75" customHeight="1" x14ac:dyDescent="0.25">
      <c r="A1" s="11" t="s">
        <v>0</v>
      </c>
    </row>
    <row r="2" spans="1:9" ht="24.75" customHeight="1" x14ac:dyDescent="0.25">
      <c r="A2" s="126" t="s">
        <v>216</v>
      </c>
      <c r="B2" s="126"/>
      <c r="C2" s="126"/>
      <c r="D2" s="126"/>
      <c r="E2" s="126"/>
      <c r="F2" s="126"/>
      <c r="G2" s="126"/>
      <c r="H2" s="126"/>
    </row>
    <row r="3" spans="1:9" ht="24.75" customHeight="1" x14ac:dyDescent="0.25">
      <c r="H3" s="12" t="s">
        <v>1</v>
      </c>
    </row>
    <row r="4" spans="1:9" ht="24.75" customHeight="1" x14ac:dyDescent="0.25">
      <c r="A4" s="139" t="s">
        <v>118</v>
      </c>
      <c r="B4" s="134" t="s">
        <v>217</v>
      </c>
      <c r="C4" s="135"/>
      <c r="D4" s="135"/>
      <c r="E4" s="135"/>
      <c r="F4" s="136"/>
      <c r="G4" s="142" t="s">
        <v>218</v>
      </c>
      <c r="H4" s="145" t="s">
        <v>219</v>
      </c>
    </row>
    <row r="5" spans="1:9" ht="24.75" customHeight="1" x14ac:dyDescent="0.25">
      <c r="A5" s="140"/>
      <c r="B5" s="142" t="s">
        <v>62</v>
      </c>
      <c r="C5" s="142" t="s">
        <v>220</v>
      </c>
      <c r="D5" s="142" t="s">
        <v>221</v>
      </c>
      <c r="E5" s="137" t="s">
        <v>222</v>
      </c>
      <c r="F5" s="138"/>
      <c r="G5" s="144"/>
      <c r="H5" s="146"/>
    </row>
    <row r="6" spans="1:9" ht="24.75" customHeight="1" x14ac:dyDescent="0.25">
      <c r="A6" s="141"/>
      <c r="B6" s="143"/>
      <c r="C6" s="143"/>
      <c r="D6" s="143"/>
      <c r="E6" s="13" t="s">
        <v>223</v>
      </c>
      <c r="F6" s="13" t="s">
        <v>224</v>
      </c>
      <c r="G6" s="143"/>
      <c r="H6" s="147"/>
    </row>
    <row r="7" spans="1:9" s="5" customFormat="1" ht="24.75" customHeight="1" x14ac:dyDescent="0.25">
      <c r="A7" s="15" t="s">
        <v>62</v>
      </c>
      <c r="B7" s="16"/>
      <c r="C7" s="16"/>
      <c r="D7" s="16"/>
      <c r="E7" s="16"/>
      <c r="F7" s="16"/>
      <c r="G7" s="16"/>
      <c r="H7" s="17"/>
      <c r="I7" s="2"/>
    </row>
    <row r="8" spans="1:9" ht="24.75" customHeight="1" x14ac:dyDescent="0.25">
      <c r="A8" s="15" t="s">
        <v>234</v>
      </c>
      <c r="B8" s="16"/>
      <c r="C8" s="16"/>
      <c r="D8" s="16"/>
      <c r="E8" s="16"/>
      <c r="F8" s="16"/>
      <c r="G8" s="16"/>
      <c r="H8" s="17"/>
    </row>
    <row r="9" spans="1:9" ht="24.75" customHeight="1" x14ac:dyDescent="0.25">
      <c r="A9" s="114" t="s">
        <v>235</v>
      </c>
      <c r="B9" s="18"/>
      <c r="C9" s="18"/>
      <c r="D9" s="18"/>
      <c r="E9" s="18"/>
      <c r="F9" s="18"/>
      <c r="G9" s="18"/>
      <c r="H9" s="1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tabSelected="1" workbookViewId="0">
      <selection activeCell="H43" sqref="H43"/>
    </sheetView>
  </sheetViews>
  <sheetFormatPr defaultColWidth="9.109375" defaultRowHeight="12.75" customHeight="1" x14ac:dyDescent="0.25"/>
  <cols>
    <col min="1" max="1" width="60.6640625" style="1" customWidth="1"/>
    <col min="2" max="2" width="22.109375" style="1" customWidth="1"/>
    <col min="3" max="3" width="2.88671875" style="1" customWidth="1"/>
    <col min="4" max="14" width="9.109375" style="1"/>
    <col min="15" max="16384" width="9.109375" style="3"/>
  </cols>
  <sheetData>
    <row r="1" spans="1:14" ht="13.5" customHeight="1" x14ac:dyDescent="0.25">
      <c r="A1" s="6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 x14ac:dyDescent="0.25">
      <c r="A2" s="125" t="s">
        <v>225</v>
      </c>
      <c r="B2" s="125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5">
      <c r="A3"/>
      <c r="B3" s="4" t="s">
        <v>1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5">
      <c r="A4" s="148" t="s">
        <v>226</v>
      </c>
      <c r="B4" s="150" t="s">
        <v>5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5">
      <c r="A5" s="149"/>
      <c r="B5" s="151"/>
      <c r="C5"/>
      <c r="D5"/>
      <c r="E5"/>
      <c r="F5"/>
      <c r="G5"/>
      <c r="H5"/>
      <c r="I5"/>
      <c r="J5"/>
      <c r="K5"/>
      <c r="L5"/>
      <c r="M5"/>
      <c r="N5"/>
    </row>
    <row r="6" spans="1:14" s="5" customFormat="1" ht="26.25" customHeight="1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3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 x14ac:dyDescent="0.25">
      <c r="A8" s="10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一般公共预算“三公”经费表</vt:lpstr>
      <vt:lpstr>政府基金预算支出表</vt:lpstr>
      <vt:lpstr>部门收入总表!Print_Area</vt:lpstr>
      <vt:lpstr>部门收支总表!Print_Area</vt:lpstr>
      <vt:lpstr>部门支出总表!Print_Area</vt:lpstr>
      <vt:lpstr>财政拨款收支总表!Print_Area</vt:lpstr>
      <vt:lpstr>一般公共预算“三公”经费表!Print_Area</vt:lpstr>
      <vt:lpstr>一般公共预算基本支出表!Print_Area</vt:lpstr>
      <vt:lpstr>一般公共预算支出表!Print_Area</vt:lpstr>
      <vt:lpstr>政府基金预算支出表!Print_Area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一般公共预算“三公”经费表!Print_Titles</vt:lpstr>
      <vt:lpstr>一般公共预算基本支出表!Print_Titles</vt:lpstr>
      <vt:lpstr>一般公共预算支出表!Print_Titles</vt:lpstr>
      <vt:lpstr>政府基金预算支出表!Print_Titles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张新妍</cp:lastModifiedBy>
  <cp:lastPrinted>2019-10-05T07:22:00Z</cp:lastPrinted>
  <dcterms:created xsi:type="dcterms:W3CDTF">2018-01-17T04:55:00Z</dcterms:created>
  <dcterms:modified xsi:type="dcterms:W3CDTF">2020-12-01T07:25:20Z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7866188</vt:i4>
  </property>
  <property fmtid="{D5CDD505-2E9C-101B-9397-08002B2CF9AE}" pid="3" name="KSOProductBuildVer">
    <vt:lpwstr>2052-11.1.0.9513</vt:lpwstr>
  </property>
</Properties>
</file>